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7 - Starosta\A - OBEC KLOKOČNÁ\VÝBĚROVÁ ŘÍZENÍ\RAMPA PRO PĚŠÍ\"/>
    </mc:Choice>
  </mc:AlternateContent>
  <xr:revisionPtr revIDLastSave="0" documentId="13_ncr:1_{606728DF-20C0-409B-9161-52745E6289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počet" sheetId="4" r:id="rId1"/>
  </sheets>
  <definedNames>
    <definedName name="_xlnm.Print_Titles" localSheetId="0">propočet!$25:$25</definedName>
    <definedName name="_xlnm.Print_Area" localSheetId="0">propočet!$A$1:$I$103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4" l="1"/>
</calcChain>
</file>

<file path=xl/sharedStrings.xml><?xml version="1.0" encoding="utf-8"?>
<sst xmlns="http://schemas.openxmlformats.org/spreadsheetml/2006/main" count="225" uniqueCount="137">
  <si>
    <t>Poř.č.</t>
  </si>
  <si>
    <t>Číslo položky</t>
  </si>
  <si>
    <t>Text</t>
  </si>
  <si>
    <t>M.j.</t>
  </si>
  <si>
    <t>Množství</t>
  </si>
  <si>
    <t>1.</t>
  </si>
  <si>
    <t>2.</t>
  </si>
  <si>
    <t>3.</t>
  </si>
  <si>
    <t>t</t>
  </si>
  <si>
    <t>4.</t>
  </si>
  <si>
    <t>5.</t>
  </si>
  <si>
    <t>6.</t>
  </si>
  <si>
    <t>7.</t>
  </si>
  <si>
    <t>800-1</t>
  </si>
  <si>
    <t>8.</t>
  </si>
  <si>
    <t>10.</t>
  </si>
  <si>
    <t>Součet</t>
  </si>
  <si>
    <t>ks</t>
  </si>
  <si>
    <t>9.</t>
  </si>
  <si>
    <t>m</t>
  </si>
  <si>
    <t>Jedn. cena  (Kč)</t>
  </si>
  <si>
    <t>Celkem  (Kč)</t>
  </si>
  <si>
    <t>Hmotnost celkem (t)</t>
  </si>
  <si>
    <t>Jedn. hmotnost (t)</t>
  </si>
  <si>
    <r>
      <t>m</t>
    </r>
    <r>
      <rPr>
        <vertAlign val="superscript"/>
        <sz val="11"/>
        <rFont val="Arial CE"/>
        <family val="2"/>
        <charset val="238"/>
      </rPr>
      <t>2</t>
    </r>
  </si>
  <si>
    <t>1. Zemní práce</t>
  </si>
  <si>
    <t>5. Pozemní komunikace</t>
  </si>
  <si>
    <t>9. Dokončující konstrukce a práce</t>
  </si>
  <si>
    <t>Rekapitulace HSV</t>
  </si>
  <si>
    <t>REKAPITULACE  NÁKLADŮ</t>
  </si>
  <si>
    <t>1.Zemní práce</t>
  </si>
  <si>
    <t>Nab.cena</t>
  </si>
  <si>
    <t>Obec Klokočná č.p.61</t>
  </si>
  <si>
    <t>Nabídk.cena</t>
  </si>
  <si>
    <t>89933-1111</t>
  </si>
  <si>
    <t>Výšková úprava ul.vstupu zvýšením poklopu</t>
  </si>
  <si>
    <r>
      <t>m</t>
    </r>
    <r>
      <rPr>
        <vertAlign val="superscript"/>
        <sz val="11"/>
        <rFont val="Tahoma"/>
        <family val="2"/>
        <charset val="238"/>
      </rPr>
      <t>2</t>
    </r>
  </si>
  <si>
    <t>1.Zemní práce celkem</t>
  </si>
  <si>
    <t>8.Trubní  vedení celkem</t>
  </si>
  <si>
    <t>8.Trubní vedení</t>
  </si>
  <si>
    <t>HSV CELKEM</t>
  </si>
  <si>
    <t>Vedlejší rozpočtové náklady - VRN</t>
  </si>
  <si>
    <t>Zařízení staveniště</t>
  </si>
  <si>
    <t>Kč</t>
  </si>
  <si>
    <t>Území se ztíž. výrob. podmínkami</t>
  </si>
  <si>
    <t>VRN CELKEM</t>
  </si>
  <si>
    <t>Základní rozpočtové náklady</t>
  </si>
  <si>
    <t>4.Vodorovné konstrukce</t>
  </si>
  <si>
    <t>Podklad-lože z bet.prostého do 100mm.Kamenná zeď.30x12m</t>
  </si>
  <si>
    <t>45131-9777</t>
  </si>
  <si>
    <t>45157-7777</t>
  </si>
  <si>
    <t>Podklad ze kameniva těžného tl.100mm -zeď z KB bloků12x0,3</t>
  </si>
  <si>
    <t>5.Pozemní komunikace</t>
  </si>
  <si>
    <t>56495-1215</t>
  </si>
  <si>
    <t>Podklad z beton.recyklátu tl.200mm. (rampa)</t>
  </si>
  <si>
    <t>45145-7777</t>
  </si>
  <si>
    <t>m2</t>
  </si>
  <si>
    <t>Podkld-lože z cem.malty tl.30mm. (rampa)</t>
  </si>
  <si>
    <t>45131-7777</t>
  </si>
  <si>
    <t>Podklad-lože z bet.prostého do 100mm.Rampa</t>
  </si>
  <si>
    <t>Dlažební kosttky kamenné vel.6, žulové. 19x1,01</t>
  </si>
  <si>
    <t>9. Bourání</t>
  </si>
  <si>
    <t>Nabídk. cena</t>
  </si>
  <si>
    <t>Zábradlí silniční ocelové se dvěma madly 45/2,8mm</t>
  </si>
  <si>
    <t>9. Dokončující konstrukce celkem</t>
  </si>
  <si>
    <t>9. Bourání celkem</t>
  </si>
  <si>
    <t>Odkopávky a prokopávky nezapažené v hornině třídy těžitelnosti I skupiny 1 a 2 objem do 20 m3 strojně</t>
  </si>
  <si>
    <t>m3</t>
  </si>
  <si>
    <t>Odkopávky a prokopávky nezapažené v hornině třídy těžitelnosti I skupiny 3 objem do 100 m3 strojně</t>
  </si>
  <si>
    <t>Uložení sypaniny z hornin soudržných do násypů zhutněných strojně</t>
  </si>
  <si>
    <t>Úprava pláně v hornině třídy těžitelnosti I skupiny 1 až 3 se zhutněním strojně</t>
  </si>
  <si>
    <t>Rozprostření ornice pl do 100 m2 ve svahu přes 1:5 tl vrstvy přes 200 do 250 mm strojně</t>
  </si>
  <si>
    <r>
      <t>m</t>
    </r>
    <r>
      <rPr>
        <vertAlign val="superscript"/>
        <sz val="11"/>
        <rFont val="Arial"/>
        <family val="2"/>
        <charset val="238"/>
      </rPr>
      <t>2</t>
    </r>
  </si>
  <si>
    <t>4.Vodorovné konstrukce celkem</t>
  </si>
  <si>
    <t>Příplatek za dalších 10mm přes 100mm3,60x10 19x1,0</t>
  </si>
  <si>
    <t>Příplatek za dalších 10mm přsz 100mm3,60x10</t>
  </si>
  <si>
    <t>Kladení dlažby z kostek drobných z kamene do lože z kameniva těženého tl 50 mm</t>
  </si>
  <si>
    <t>Podklad z kameniva hrubého drceného vel. 16-32 mm plochy přes 100 m2 tl 150 mm</t>
  </si>
  <si>
    <t>Asfaltový beton vrstva obrusná ACO 11 (ABS) tř. I tl 50 mm š do 3 m z nemodifikovaného asfaltu</t>
  </si>
  <si>
    <t>Doplnění krajnice+živ.plocha  171,0+84,20</t>
  </si>
  <si>
    <t>Asfaltový beton vrstva podkladní ACP 16 (obalované kamenivo OKS) tl 60 mm š do 3 m</t>
  </si>
  <si>
    <t>Postřik živičný spojovací z asfaltu v množství 0,30 kg/m2</t>
  </si>
  <si>
    <t xml:space="preserve">Podklad z mechanicky zpev.kameniva MZK tl.150mm </t>
  </si>
  <si>
    <t xml:space="preserve"> 171/2+84,20 </t>
  </si>
  <si>
    <t>5.Pozemní komunikace celkem</t>
  </si>
  <si>
    <t>Osazení obrubníku kamenného stojatého s boční opěrou do lože z betonu prostého</t>
  </si>
  <si>
    <t>Obrubník žulový 100x300x1000. 28x1,01</t>
  </si>
  <si>
    <t>Montáž zábradlí ocelového zabetonovaného</t>
  </si>
  <si>
    <t>Řezání stávajícího živičného krytu hl přes 50 do 100 mm</t>
  </si>
  <si>
    <t>Těsnění spár zálivkou za tepla pro komůrky š 15 mm hl 30 mm s těsnicím profilem</t>
  </si>
  <si>
    <t>Vytrhání obrub silničních ležatých</t>
  </si>
  <si>
    <t xml:space="preserve"> (Srovnatelně stupně schodů) 9x1,90</t>
  </si>
  <si>
    <t>Vytrhání obrub krajníků obrubníků stojatých</t>
  </si>
  <si>
    <t>Rozebrání dlažeb vozovek ze zámkové dlažby s ložem z kameniva ručně</t>
  </si>
  <si>
    <t>Odstranění podkladu z kameniva těženého tl přes 100 do 200 mm ručně</t>
  </si>
  <si>
    <t>Vodorovná doprava suti ze sypkých materiálů do 1 km</t>
  </si>
  <si>
    <t>Přesun hmot pro pozemní komunikace s krytem dlážděným</t>
  </si>
  <si>
    <t>04/2022</t>
  </si>
  <si>
    <t>RAMPA KLOKOČNÁ</t>
  </si>
  <si>
    <t xml:space="preserve"> 50% z 24,44</t>
  </si>
  <si>
    <t>Příplatek za ztížení vykopávky v blízkosti podzemního vedení 25% z24,44</t>
  </si>
  <si>
    <t>Svahování v zářezech v hornině třídy těžitelnosti I skupiny 1 až 3 strojně.20,40+3,60</t>
  </si>
  <si>
    <t xml:space="preserve">Plocha rampy+prostor nad rampou </t>
  </si>
  <si>
    <t>Sejmutí ornice plochy do 100 m2 tl vrstvy přes 200 do 250 mm strojně.22+24</t>
  </si>
  <si>
    <t>46x0,25</t>
  </si>
  <si>
    <t>87122-2111</t>
  </si>
  <si>
    <t>59124-1111</t>
  </si>
  <si>
    <t>213 31-1142</t>
  </si>
  <si>
    <t>272 31-3511</t>
  </si>
  <si>
    <t>272 31-3511 Základ z betonu prostého tř. C 12/15 dle vv (0,4x0,2x4,4) Obetonování chrániček
(0,4X0,2X4,40)</t>
  </si>
  <si>
    <t>13215-1703</t>
  </si>
  <si>
    <t>Hloubení rýh nezapaž.hor.tř.I do 100m (V.V.)Chráničky</t>
  </si>
  <si>
    <t>Úprava pláně bez zhutnění v hor II skup 4až5 (V.V)</t>
  </si>
  <si>
    <t>18195-1113</t>
  </si>
  <si>
    <t>17115-1201</t>
  </si>
  <si>
    <t>11.</t>
  </si>
  <si>
    <t>2. Základy</t>
  </si>
  <si>
    <t>Polštáře pod základy ze štěrkopísku pod základové pás (2,60+1,80)x0,5x0,10. Průchodky</t>
  </si>
  <si>
    <t>2. Základy celkem</t>
  </si>
  <si>
    <t>2.Základy</t>
  </si>
  <si>
    <t>13320-1101</t>
  </si>
  <si>
    <t>Hloubení šachet nezapaž hor tř.3 do 100m. KŠ.(1,50x1,50x2,0)</t>
  </si>
  <si>
    <t>Obsyp objektů bez prohozrení sypaniny(tab.kubatur)+obsyp KS  3,47+2,93</t>
  </si>
  <si>
    <t>Uložení sypaniny na skládky nebo meziskládky (24,44+4,50)-(3,47+0,08+1,57)</t>
  </si>
  <si>
    <t>Vodorovné přemístění přes 500 do 1000 m výkopku/sypaniny z horniny třídy těžitelnosti I skupiny 1 až 3(5,50+23,82)</t>
  </si>
  <si>
    <t>Montáž potrubí z Pe DN 250mm  přípojka KD+KS=2,60+5,0</t>
  </si>
  <si>
    <t xml:space="preserve">Trubky PeHD DN250   7,60x1,01 </t>
  </si>
  <si>
    <t>12.</t>
  </si>
  <si>
    <t>13.</t>
  </si>
  <si>
    <t>14.</t>
  </si>
  <si>
    <t>899 10-4111</t>
  </si>
  <si>
    <t>Osazení poklopů litinových hmot. přes 150 kg</t>
  </si>
  <si>
    <t>SPC</t>
  </si>
  <si>
    <t>Poklop na vstupní šachtu 600 D 400 vzor DIN</t>
  </si>
  <si>
    <t>Vrchní díl šachty AP-MM 1500/625/280</t>
  </si>
  <si>
    <t>Skruž TBS-Q.1 1000/250/120 SP, 1 stup. PE</t>
  </si>
  <si>
    <t>Skruž TBS-Q.1 1000/500/120 SP, 2 stup.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</si>
</sst>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164" formatCode="#,##0.000"/>
    <numFmt numFmtId="165" formatCode="0.0000"/>
    <numFmt numFmtId="166" formatCode="#,##0.0000"/>
    <numFmt numFmtId="167" formatCode="000\ 00\-0000"/>
  </numFmts>
  <fonts count="30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vertAlign val="superscript"/>
      <sz val="11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2"/>
      <name val="Arial"/>
      <family val="2"/>
      <charset val="238"/>
    </font>
    <font>
      <sz val="12"/>
      <name val="Tahoma"/>
      <family val="2"/>
      <charset val="238"/>
    </font>
    <font>
      <vertAlign val="superscript"/>
      <sz val="11"/>
      <name val="Tahoma"/>
      <family val="2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theme="1"/>
      <name val="Arial CE"/>
      <family val="2"/>
      <charset val="238"/>
    </font>
    <font>
      <i/>
      <sz val="11"/>
      <color theme="9" tint="-0.249977111117893"/>
      <name val="Arial CE"/>
      <charset val="238"/>
    </font>
    <font>
      <i/>
      <sz val="11"/>
      <color theme="9" tint="-0.249977111117893"/>
      <name val="Arial"/>
      <family val="2"/>
      <charset val="238"/>
    </font>
    <font>
      <i/>
      <sz val="12"/>
      <color theme="9" tint="-0.249977111117893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8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65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166" fontId="1" fillId="0" borderId="3" xfId="0" applyNumberFormat="1" applyFont="1" applyBorder="1" applyAlignment="1">
      <alignment vertical="top"/>
    </xf>
    <xf numFmtId="0" fontId="1" fillId="0" borderId="0" xfId="1" applyFont="1"/>
    <xf numFmtId="0" fontId="1" fillId="0" borderId="1" xfId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4" xfId="1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7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 vertical="top"/>
    </xf>
    <xf numFmtId="0" fontId="1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1" applyFont="1" applyBorder="1" applyAlignment="1">
      <alignment horizontal="center"/>
    </xf>
    <xf numFmtId="0" fontId="2" fillId="0" borderId="1" xfId="1" applyFont="1" applyBorder="1"/>
    <xf numFmtId="0" fontId="1" fillId="0" borderId="3" xfId="0" applyFont="1" applyBorder="1" applyAlignment="1">
      <alignment horizontal="right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6" fontId="1" fillId="0" borderId="0" xfId="0" applyNumberFormat="1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" fillId="0" borderId="1" xfId="1" applyFont="1" applyBorder="1" applyAlignment="1">
      <alignment horizontal="center" vertical="center"/>
    </xf>
    <xf numFmtId="4" fontId="1" fillId="0" borderId="1" xfId="1" applyNumberFormat="1" applyFont="1" applyBorder="1" applyAlignment="1">
      <alignment vertical="center"/>
    </xf>
    <xf numFmtId="166" fontId="1" fillId="0" borderId="1" xfId="1" applyNumberFormat="1" applyFont="1" applyBorder="1" applyAlignment="1">
      <alignment vertical="center"/>
    </xf>
    <xf numFmtId="3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166" fontId="1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166" fontId="1" fillId="0" borderId="5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top" wrapText="1"/>
    </xf>
    <xf numFmtId="166" fontId="9" fillId="0" borderId="1" xfId="0" applyNumberFormat="1" applyFont="1" applyBorder="1" applyAlignment="1">
      <alignment vertical="top" wrapText="1"/>
    </xf>
    <xf numFmtId="166" fontId="9" fillId="0" borderId="1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horizontal="right" vertical="top" wrapText="1"/>
    </xf>
    <xf numFmtId="0" fontId="25" fillId="0" borderId="3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/>
    </xf>
    <xf numFmtId="165" fontId="1" fillId="0" borderId="3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vertical="top" wrapText="1"/>
    </xf>
    <xf numFmtId="4" fontId="22" fillId="0" borderId="2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166" fontId="9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right" vertical="top" wrapText="1"/>
    </xf>
    <xf numFmtId="166" fontId="9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166" fontId="20" fillId="0" borderId="0" xfId="0" applyNumberFormat="1" applyFont="1" applyBorder="1" applyAlignment="1">
      <alignment vertical="top"/>
    </xf>
    <xf numFmtId="166" fontId="9" fillId="0" borderId="1" xfId="0" applyNumberFormat="1" applyFont="1" applyBorder="1" applyAlignment="1">
      <alignment horizontal="center" vertical="top" wrapText="1"/>
    </xf>
    <xf numFmtId="166" fontId="9" fillId="0" borderId="3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/>
    </xf>
    <xf numFmtId="0" fontId="20" fillId="0" borderId="2" xfId="0" applyFont="1" applyBorder="1" applyAlignment="1">
      <alignment horizontal="left" vertical="top" wrapText="1"/>
    </xf>
    <xf numFmtId="167" fontId="9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4" fontId="9" fillId="0" borderId="2" xfId="0" applyNumberFormat="1" applyFont="1" applyBorder="1" applyAlignment="1">
      <alignment horizontal="center" vertical="top" wrapText="1"/>
    </xf>
    <xf numFmtId="4" fontId="28" fillId="0" borderId="2" xfId="0" applyNumberFormat="1" applyFont="1" applyBorder="1" applyAlignment="1">
      <alignment horizontal="center" vertical="top" wrapText="1"/>
    </xf>
    <xf numFmtId="3" fontId="20" fillId="0" borderId="2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 wrapText="1"/>
    </xf>
    <xf numFmtId="4" fontId="20" fillId="0" borderId="0" xfId="0" applyNumberFormat="1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 wrapText="1"/>
    </xf>
    <xf numFmtId="165" fontId="21" fillId="0" borderId="2" xfId="0" applyNumberFormat="1" applyFont="1" applyBorder="1" applyAlignment="1">
      <alignment vertical="top" wrapText="1"/>
    </xf>
    <xf numFmtId="166" fontId="21" fillId="0" borderId="2" xfId="0" applyNumberFormat="1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4" fontId="7" fillId="0" borderId="0" xfId="0" applyNumberFormat="1" applyFont="1" applyBorder="1" applyAlignment="1">
      <alignment vertical="top" wrapText="1"/>
    </xf>
    <xf numFmtId="166" fontId="7" fillId="0" borderId="0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vertical="center" wrapText="1"/>
    </xf>
    <xf numFmtId="8" fontId="23" fillId="0" borderId="0" xfId="0" applyNumberFormat="1" applyFont="1" applyAlignment="1">
      <alignment wrapText="1"/>
    </xf>
    <xf numFmtId="0" fontId="16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6" fontId="9" fillId="0" borderId="0" xfId="0" applyNumberFormat="1" applyFont="1" applyAlignment="1">
      <alignment vertical="top"/>
    </xf>
    <xf numFmtId="166" fontId="9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" fontId="1" fillId="0" borderId="7" xfId="0" applyNumberFormat="1" applyFont="1" applyBorder="1" applyAlignment="1">
      <alignment vertical="top"/>
    </xf>
    <xf numFmtId="4" fontId="15" fillId="0" borderId="7" xfId="0" applyNumberFormat="1" applyFont="1" applyBorder="1" applyAlignment="1">
      <alignment vertical="top" wrapText="1"/>
    </xf>
    <xf numFmtId="166" fontId="22" fillId="0" borderId="6" xfId="0" applyNumberFormat="1" applyFont="1" applyBorder="1" applyAlignment="1">
      <alignment vertical="top"/>
    </xf>
    <xf numFmtId="166" fontId="12" fillId="0" borderId="2" xfId="0" applyNumberFormat="1" applyFont="1" applyBorder="1" applyAlignment="1">
      <alignment vertical="top"/>
    </xf>
    <xf numFmtId="166" fontId="12" fillId="0" borderId="2" xfId="0" applyNumberFormat="1" applyFont="1" applyBorder="1" applyAlignment="1">
      <alignment vertical="top" wrapText="1"/>
    </xf>
    <xf numFmtId="166" fontId="7" fillId="0" borderId="2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vertical="top"/>
    </xf>
    <xf numFmtId="0" fontId="22" fillId="0" borderId="2" xfId="0" applyFont="1" applyBorder="1" applyAlignment="1">
      <alignment vertical="top"/>
    </xf>
    <xf numFmtId="4" fontId="1" fillId="0" borderId="7" xfId="0" applyNumberFormat="1" applyFont="1" applyBorder="1" applyAlignment="1">
      <alignment horizontal="center" vertical="top" wrapText="1"/>
    </xf>
    <xf numFmtId="1" fontId="10" fillId="0" borderId="7" xfId="0" applyNumberFormat="1" applyFont="1" applyBorder="1" applyAlignment="1">
      <alignment horizontal="center" vertical="top" wrapText="1"/>
    </xf>
    <xf numFmtId="166" fontId="1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right" vertical="top" wrapText="1"/>
    </xf>
    <xf numFmtId="4" fontId="9" fillId="0" borderId="7" xfId="0" applyNumberFormat="1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vertical="top" wrapText="1"/>
    </xf>
    <xf numFmtId="165" fontId="9" fillId="0" borderId="7" xfId="0" applyNumberFormat="1" applyFont="1" applyBorder="1" applyAlignment="1">
      <alignment vertical="top" wrapText="1"/>
    </xf>
    <xf numFmtId="166" fontId="9" fillId="0" borderId="7" xfId="0" applyNumberFormat="1" applyFont="1" applyBorder="1" applyAlignment="1">
      <alignment vertical="top" wrapText="1"/>
    </xf>
    <xf numFmtId="166" fontId="9" fillId="0" borderId="7" xfId="0" applyNumberFormat="1" applyFont="1" applyBorder="1" applyAlignment="1">
      <alignment vertical="top"/>
    </xf>
    <xf numFmtId="4" fontId="9" fillId="0" borderId="7" xfId="0" applyNumberFormat="1" applyFont="1" applyBorder="1" applyAlignment="1">
      <alignment vertical="top"/>
    </xf>
    <xf numFmtId="0" fontId="20" fillId="0" borderId="7" xfId="0" applyFont="1" applyBorder="1" applyAlignment="1">
      <alignment horizontal="right" vertical="top" wrapText="1"/>
    </xf>
    <xf numFmtId="166" fontId="20" fillId="0" borderId="7" xfId="0" applyNumberFormat="1" applyFont="1" applyBorder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/>
    <xf numFmtId="4" fontId="15" fillId="0" borderId="0" xfId="0" applyNumberFormat="1" applyFont="1"/>
    <xf numFmtId="4" fontId="28" fillId="0" borderId="2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/>
    </xf>
    <xf numFmtId="3" fontId="8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 vertical="top" wrapText="1"/>
    </xf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4" fontId="15" fillId="0" borderId="7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tabSelected="1" view="pageLayout" topLeftCell="A59" zoomScaleNormal="100" zoomScaleSheetLayoutView="100" workbookViewId="0">
      <selection activeCell="F60" sqref="F60"/>
    </sheetView>
  </sheetViews>
  <sheetFormatPr defaultColWidth="9.109375" defaultRowHeight="18" customHeight="1" x14ac:dyDescent="0.25"/>
  <cols>
    <col min="1" max="1" width="3.88671875" style="1" customWidth="1"/>
    <col min="2" max="2" width="12.44140625" style="1" customWidth="1"/>
    <col min="3" max="3" width="44.88671875" style="5" customWidth="1"/>
    <col min="4" max="4" width="5.109375" style="2" customWidth="1"/>
    <col min="5" max="5" width="12.33203125" style="3" customWidth="1"/>
    <col min="6" max="6" width="10.88671875" style="4" customWidth="1"/>
    <col min="7" max="7" width="14.6640625" style="4" customWidth="1"/>
    <col min="8" max="8" width="12.88671875" style="5" customWidth="1"/>
    <col min="9" max="9" width="13" style="5" customWidth="1"/>
    <col min="10" max="10" width="9.109375" style="16"/>
    <col min="11" max="11" width="7.5546875" style="16" customWidth="1"/>
    <col min="12" max="12" width="12.44140625" style="16" customWidth="1"/>
    <col min="13" max="13" width="37.6640625" style="16" customWidth="1"/>
    <col min="14" max="16" width="9.109375" style="16"/>
    <col min="17" max="17" width="14.109375" style="16" customWidth="1"/>
    <col min="18" max="16384" width="9.109375" style="16"/>
  </cols>
  <sheetData>
    <row r="1" spans="1:17" s="36" customFormat="1" ht="19.5" customHeight="1" x14ac:dyDescent="0.25">
      <c r="A1" s="44" t="s">
        <v>32</v>
      </c>
      <c r="B1" s="45"/>
      <c r="D1" s="37"/>
      <c r="E1" s="38"/>
      <c r="F1" s="39"/>
      <c r="G1" s="39"/>
      <c r="H1" s="42" t="s">
        <v>97</v>
      </c>
      <c r="I1" s="40"/>
    </row>
    <row r="2" spans="1:17" s="36" customFormat="1" ht="18" customHeight="1" x14ac:dyDescent="0.25">
      <c r="A2" s="36" t="s">
        <v>98</v>
      </c>
      <c r="B2" s="37"/>
      <c r="D2" s="37"/>
      <c r="E2" s="38"/>
      <c r="F2" s="39"/>
      <c r="G2" s="39"/>
    </row>
    <row r="3" spans="1:17" s="36" customFormat="1" ht="21" customHeight="1" x14ac:dyDescent="0.25">
      <c r="A3" s="46" t="s">
        <v>29</v>
      </c>
      <c r="B3" s="37"/>
      <c r="D3" s="37"/>
      <c r="E3" s="38"/>
      <c r="F3" s="41"/>
      <c r="G3" s="41"/>
      <c r="H3" s="37"/>
      <c r="I3" s="37"/>
    </row>
    <row r="4" spans="1:17" s="28" customFormat="1" ht="33" customHeight="1" x14ac:dyDescent="0.25">
      <c r="A4" s="47"/>
      <c r="B4" s="48"/>
      <c r="C4" s="30"/>
      <c r="D4" s="6" t="s">
        <v>3</v>
      </c>
      <c r="E4" s="7" t="s">
        <v>4</v>
      </c>
      <c r="F4" s="7" t="s">
        <v>20</v>
      </c>
      <c r="G4" s="7" t="s">
        <v>21</v>
      </c>
      <c r="H4" s="6" t="s">
        <v>22</v>
      </c>
    </row>
    <row r="5" spans="1:17" s="28" customFormat="1" ht="24.9" customHeight="1" x14ac:dyDescent="0.25">
      <c r="A5" s="47"/>
      <c r="B5" s="29"/>
      <c r="C5" s="35" t="s">
        <v>28</v>
      </c>
      <c r="D5" s="78"/>
      <c r="E5" s="79"/>
      <c r="F5" s="79"/>
      <c r="G5" s="79"/>
      <c r="H5" s="80"/>
    </row>
    <row r="6" spans="1:17" s="28" customFormat="1" ht="24.9" customHeight="1" x14ac:dyDescent="0.25">
      <c r="A6" s="47"/>
      <c r="B6" s="29"/>
      <c r="C6" s="31" t="s">
        <v>30</v>
      </c>
      <c r="D6" s="78"/>
      <c r="E6" s="79"/>
      <c r="F6" s="79"/>
      <c r="G6" s="81"/>
      <c r="H6" s="80"/>
    </row>
    <row r="7" spans="1:17" s="28" customFormat="1" ht="24.9" customHeight="1" x14ac:dyDescent="0.25">
      <c r="A7" s="47"/>
      <c r="B7" s="29"/>
      <c r="C7" s="31" t="s">
        <v>119</v>
      </c>
      <c r="D7" s="78"/>
      <c r="E7" s="79"/>
      <c r="F7" s="79"/>
      <c r="G7" s="81"/>
      <c r="H7" s="80"/>
    </row>
    <row r="8" spans="1:17" s="28" customFormat="1" ht="24.9" customHeight="1" x14ac:dyDescent="0.25">
      <c r="A8" s="47"/>
      <c r="B8" s="29"/>
      <c r="C8" s="31" t="s">
        <v>47</v>
      </c>
      <c r="D8" s="78"/>
      <c r="E8" s="79"/>
      <c r="F8" s="79"/>
      <c r="G8" s="81"/>
      <c r="H8" s="80"/>
    </row>
    <row r="9" spans="1:17" ht="24.9" customHeight="1" x14ac:dyDescent="0.25">
      <c r="B9" s="8"/>
      <c r="C9" s="18" t="s">
        <v>26</v>
      </c>
      <c r="D9" s="82"/>
      <c r="E9" s="83"/>
      <c r="F9" s="84"/>
      <c r="G9" s="85"/>
      <c r="H9" s="86"/>
    </row>
    <row r="10" spans="1:17" ht="24.9" customHeight="1" x14ac:dyDescent="0.25">
      <c r="B10" s="8"/>
      <c r="C10" s="59" t="s">
        <v>39</v>
      </c>
      <c r="D10" s="87"/>
      <c r="E10" s="88"/>
      <c r="F10" s="89"/>
      <c r="G10" s="90"/>
      <c r="H10" s="91"/>
    </row>
    <row r="11" spans="1:17" ht="24.9" customHeight="1" x14ac:dyDescent="0.25">
      <c r="B11" s="8"/>
      <c r="C11" s="18" t="s">
        <v>27</v>
      </c>
      <c r="D11" s="82"/>
      <c r="E11" s="83"/>
      <c r="F11" s="84"/>
      <c r="G11" s="85"/>
      <c r="H11" s="86"/>
    </row>
    <row r="12" spans="1:17" ht="24.9" customHeight="1" thickBot="1" x14ac:dyDescent="0.3">
      <c r="B12" s="8"/>
      <c r="C12" s="112" t="s">
        <v>61</v>
      </c>
      <c r="D12" s="115"/>
      <c r="E12" s="116"/>
      <c r="F12" s="117"/>
      <c r="G12" s="118"/>
      <c r="H12" s="119"/>
    </row>
    <row r="13" spans="1:17" ht="24.9" customHeight="1" thickTop="1" x14ac:dyDescent="0.25">
      <c r="B13" s="8"/>
      <c r="C13" s="25" t="s">
        <v>16</v>
      </c>
      <c r="D13" s="92"/>
      <c r="E13" s="93"/>
      <c r="F13" s="94"/>
      <c r="G13" s="215"/>
      <c r="H13" s="252"/>
      <c r="L13" s="198"/>
      <c r="M13" s="199"/>
      <c r="N13" s="198"/>
      <c r="O13" s="216"/>
      <c r="P13" s="198"/>
    </row>
    <row r="14" spans="1:17" ht="30" customHeight="1" thickBot="1" x14ac:dyDescent="0.3">
      <c r="B14" s="223">
        <v>998223011</v>
      </c>
      <c r="C14" s="224" t="s">
        <v>96</v>
      </c>
      <c r="D14" s="220" t="s">
        <v>8</v>
      </c>
      <c r="E14" s="226"/>
      <c r="F14" s="221"/>
      <c r="G14" s="222"/>
      <c r="H14" s="219"/>
      <c r="I14" s="13"/>
      <c r="L14" s="198"/>
      <c r="M14" s="199"/>
      <c r="N14" s="198"/>
      <c r="O14" s="216"/>
      <c r="P14"/>
      <c r="Q14" s="43"/>
    </row>
    <row r="15" spans="1:17" s="77" customFormat="1" ht="24.9" customHeight="1" thickTop="1" x14ac:dyDescent="0.25">
      <c r="A15" s="75"/>
      <c r="B15" s="217"/>
      <c r="C15" s="228" t="s">
        <v>40</v>
      </c>
      <c r="D15" s="95"/>
      <c r="E15" s="96"/>
      <c r="F15" s="96"/>
      <c r="G15" s="227"/>
      <c r="H15" s="98"/>
      <c r="I15" s="76"/>
    </row>
    <row r="16" spans="1:17" ht="18.75" customHeight="1" x14ac:dyDescent="0.25">
      <c r="B16" s="60"/>
      <c r="C16" s="74"/>
      <c r="D16" s="99"/>
      <c r="E16" s="100"/>
      <c r="F16" s="100"/>
      <c r="G16" s="101"/>
      <c r="H16" s="102"/>
    </row>
    <row r="17" spans="1:9" ht="18.75" customHeight="1" x14ac:dyDescent="0.25">
      <c r="B17" s="60"/>
      <c r="C17" s="17" t="s">
        <v>41</v>
      </c>
      <c r="D17" s="103"/>
      <c r="E17" s="104"/>
      <c r="F17" s="104"/>
      <c r="G17" s="105"/>
      <c r="H17" s="106"/>
    </row>
    <row r="18" spans="1:9" ht="18.75" customHeight="1" x14ac:dyDescent="0.25">
      <c r="B18" s="60"/>
      <c r="C18" s="18" t="s">
        <v>42</v>
      </c>
      <c r="D18" s="103" t="s">
        <v>43</v>
      </c>
      <c r="E18" s="105"/>
      <c r="F18" s="107"/>
      <c r="G18" s="105"/>
      <c r="H18" s="106"/>
    </row>
    <row r="19" spans="1:9" ht="18.75" customHeight="1" thickBot="1" x14ac:dyDescent="0.3">
      <c r="B19" s="60"/>
      <c r="C19" s="112" t="s">
        <v>44</v>
      </c>
      <c r="D19" s="218" t="s">
        <v>43</v>
      </c>
      <c r="E19" s="231"/>
      <c r="F19" s="232"/>
      <c r="G19" s="231"/>
      <c r="H19" s="219"/>
      <c r="I19" s="76"/>
    </row>
    <row r="20" spans="1:9" ht="18.75" customHeight="1" thickTop="1" x14ac:dyDescent="0.25">
      <c r="B20" s="60"/>
      <c r="C20" s="20" t="s">
        <v>45</v>
      </c>
      <c r="D20" s="108"/>
      <c r="E20" s="109"/>
      <c r="F20" s="109"/>
      <c r="G20" s="97"/>
      <c r="H20" s="110"/>
    </row>
    <row r="21" spans="1:9" ht="18.75" customHeight="1" x14ac:dyDescent="0.25">
      <c r="B21" s="60"/>
      <c r="C21" s="74"/>
      <c r="D21" s="99"/>
      <c r="E21" s="100"/>
      <c r="F21" s="100"/>
      <c r="G21" s="101"/>
      <c r="H21" s="102"/>
    </row>
    <row r="22" spans="1:9" ht="19.5" customHeight="1" x14ac:dyDescent="0.25">
      <c r="B22" s="60"/>
      <c r="C22" s="74"/>
      <c r="D22" s="99"/>
      <c r="E22" s="100"/>
      <c r="F22" s="100"/>
      <c r="G22" s="101"/>
      <c r="H22" s="102"/>
    </row>
    <row r="23" spans="1:9" ht="19.5" customHeight="1" x14ac:dyDescent="0.25">
      <c r="B23" s="60"/>
      <c r="C23" s="74"/>
      <c r="D23" s="99"/>
      <c r="E23" s="100"/>
      <c r="F23" s="100"/>
      <c r="G23" s="101"/>
      <c r="H23" s="102"/>
    </row>
    <row r="24" spans="1:9" ht="18.75" customHeight="1" x14ac:dyDescent="0.25">
      <c r="B24" s="60"/>
      <c r="C24" s="229" t="s">
        <v>46</v>
      </c>
      <c r="D24" s="103"/>
      <c r="E24" s="104"/>
      <c r="F24" s="104"/>
      <c r="G24" s="230"/>
      <c r="H24" s="102"/>
    </row>
    <row r="25" spans="1:9" s="2" customFormat="1" ht="32.25" customHeight="1" x14ac:dyDescent="0.25">
      <c r="A25" s="6" t="s">
        <v>0</v>
      </c>
      <c r="B25" s="6" t="s">
        <v>1</v>
      </c>
      <c r="C25" s="18" t="s">
        <v>2</v>
      </c>
      <c r="D25" s="6" t="s">
        <v>3</v>
      </c>
      <c r="E25" s="7" t="s">
        <v>4</v>
      </c>
      <c r="F25" s="7" t="s">
        <v>20</v>
      </c>
      <c r="G25" s="7" t="s">
        <v>21</v>
      </c>
      <c r="H25" s="6" t="s">
        <v>23</v>
      </c>
      <c r="I25" s="6" t="s">
        <v>22</v>
      </c>
    </row>
    <row r="26" spans="1:9" ht="18" customHeight="1" x14ac:dyDescent="0.25">
      <c r="A26" s="8"/>
      <c r="B26" s="8" t="s">
        <v>13</v>
      </c>
      <c r="C26" s="131" t="s">
        <v>25</v>
      </c>
      <c r="D26" s="6"/>
      <c r="E26" s="9"/>
      <c r="F26" s="10"/>
      <c r="G26" s="10"/>
      <c r="H26" s="11"/>
      <c r="I26" s="11"/>
    </row>
    <row r="27" spans="1:9" ht="43.5" customHeight="1" x14ac:dyDescent="0.25">
      <c r="A27" s="8" t="s">
        <v>5</v>
      </c>
      <c r="B27" s="8">
        <v>122151101</v>
      </c>
      <c r="C27" s="113" t="s">
        <v>66</v>
      </c>
      <c r="D27" s="6" t="s">
        <v>67</v>
      </c>
      <c r="E27" s="9">
        <v>12.22</v>
      </c>
      <c r="F27" s="10"/>
      <c r="G27" s="10"/>
      <c r="H27" s="11"/>
      <c r="I27" s="11"/>
    </row>
    <row r="28" spans="1:9" ht="15" customHeight="1" x14ac:dyDescent="0.25">
      <c r="A28" s="8"/>
      <c r="B28" s="8"/>
      <c r="C28" s="120" t="s">
        <v>99</v>
      </c>
      <c r="D28" s="6"/>
      <c r="E28" s="9"/>
      <c r="F28" s="10"/>
      <c r="G28" s="10"/>
      <c r="H28" s="11"/>
      <c r="I28" s="11"/>
    </row>
    <row r="29" spans="1:9" ht="45" customHeight="1" x14ac:dyDescent="0.25">
      <c r="A29" s="8" t="s">
        <v>6</v>
      </c>
      <c r="B29" s="8">
        <v>122251103</v>
      </c>
      <c r="C29" s="113" t="s">
        <v>68</v>
      </c>
      <c r="D29" s="6" t="s">
        <v>67</v>
      </c>
      <c r="E29" s="9">
        <v>12.22</v>
      </c>
      <c r="F29" s="10"/>
      <c r="G29" s="10"/>
      <c r="H29" s="11"/>
      <c r="I29" s="11"/>
    </row>
    <row r="30" spans="1:9" ht="15" customHeight="1" x14ac:dyDescent="0.25">
      <c r="A30" s="8"/>
      <c r="B30" s="8"/>
      <c r="C30" s="120" t="s">
        <v>99</v>
      </c>
      <c r="D30" s="6"/>
      <c r="E30" s="9"/>
      <c r="F30" s="10"/>
      <c r="G30" s="10"/>
      <c r="H30" s="11"/>
      <c r="I30" s="11"/>
    </row>
    <row r="31" spans="1:9" ht="29.25" customHeight="1" x14ac:dyDescent="0.25">
      <c r="A31" s="8" t="s">
        <v>7</v>
      </c>
      <c r="B31" s="8">
        <v>139001101</v>
      </c>
      <c r="C31" s="113" t="s">
        <v>100</v>
      </c>
      <c r="D31" s="6" t="s">
        <v>67</v>
      </c>
      <c r="E31" s="9">
        <v>6.11</v>
      </c>
      <c r="F31" s="10"/>
      <c r="G31" s="10"/>
      <c r="H31" s="11"/>
      <c r="I31" s="11"/>
    </row>
    <row r="32" spans="1:9" ht="29.25" customHeight="1" x14ac:dyDescent="0.25">
      <c r="A32" s="8" t="s">
        <v>9</v>
      </c>
      <c r="B32" s="8" t="s">
        <v>110</v>
      </c>
      <c r="C32" s="113" t="s">
        <v>111</v>
      </c>
      <c r="D32" s="6" t="s">
        <v>67</v>
      </c>
      <c r="E32" s="9">
        <v>1.1200000000000001</v>
      </c>
      <c r="F32" s="10"/>
      <c r="G32" s="10"/>
      <c r="H32" s="11"/>
      <c r="I32" s="11"/>
    </row>
    <row r="33" spans="1:9" ht="29.25" customHeight="1" x14ac:dyDescent="0.25">
      <c r="A33" s="8" t="s">
        <v>10</v>
      </c>
      <c r="B33" s="8" t="s">
        <v>120</v>
      </c>
      <c r="C33" s="113" t="s">
        <v>121</v>
      </c>
      <c r="D33" s="6" t="s">
        <v>67</v>
      </c>
      <c r="E33" s="9">
        <v>4.5</v>
      </c>
      <c r="F33" s="10"/>
      <c r="G33" s="10"/>
      <c r="H33" s="11"/>
      <c r="I33" s="11"/>
    </row>
    <row r="34" spans="1:9" ht="29.25" customHeight="1" x14ac:dyDescent="0.25">
      <c r="A34" s="8" t="s">
        <v>11</v>
      </c>
      <c r="B34" s="8" t="s">
        <v>113</v>
      </c>
      <c r="C34" s="113" t="s">
        <v>112</v>
      </c>
      <c r="D34" s="6" t="s">
        <v>56</v>
      </c>
      <c r="E34" s="9">
        <v>24</v>
      </c>
      <c r="F34" s="10"/>
      <c r="G34" s="10"/>
      <c r="H34" s="11"/>
      <c r="I34" s="11"/>
    </row>
    <row r="35" spans="1:9" ht="29.25" customHeight="1" x14ac:dyDescent="0.25">
      <c r="A35" s="8" t="s">
        <v>12</v>
      </c>
      <c r="B35" s="8" t="s">
        <v>114</v>
      </c>
      <c r="C35" s="113" t="s">
        <v>122</v>
      </c>
      <c r="D35" s="6" t="s">
        <v>67</v>
      </c>
      <c r="E35" s="9">
        <v>6.4</v>
      </c>
      <c r="F35" s="10"/>
      <c r="G35" s="10"/>
      <c r="H35" s="11"/>
      <c r="I35" s="11"/>
    </row>
    <row r="36" spans="1:9" ht="29.25" customHeight="1" x14ac:dyDescent="0.25">
      <c r="A36" s="8" t="s">
        <v>14</v>
      </c>
      <c r="B36" s="8">
        <v>171151103</v>
      </c>
      <c r="C36" s="113" t="s">
        <v>69</v>
      </c>
      <c r="D36" s="6" t="s">
        <v>67</v>
      </c>
      <c r="E36" s="9">
        <v>0.08</v>
      </c>
      <c r="F36" s="10"/>
      <c r="G36" s="10"/>
      <c r="H36" s="11"/>
      <c r="I36" s="11"/>
    </row>
    <row r="37" spans="1:9" ht="27.75" customHeight="1" x14ac:dyDescent="0.25">
      <c r="A37" s="8" t="s">
        <v>18</v>
      </c>
      <c r="B37" s="8">
        <v>182151111</v>
      </c>
      <c r="C37" s="113" t="s">
        <v>101</v>
      </c>
      <c r="D37" s="6" t="s">
        <v>56</v>
      </c>
      <c r="E37" s="9">
        <v>24</v>
      </c>
      <c r="F37" s="10"/>
      <c r="G37" s="10"/>
      <c r="H37" s="11"/>
      <c r="I37" s="11"/>
    </row>
    <row r="38" spans="1:9" ht="29.25" customHeight="1" x14ac:dyDescent="0.25">
      <c r="A38" s="8" t="s">
        <v>15</v>
      </c>
      <c r="B38" s="8">
        <v>181951112</v>
      </c>
      <c r="C38" s="113" t="s">
        <v>70</v>
      </c>
      <c r="D38" s="6" t="s">
        <v>56</v>
      </c>
      <c r="E38" s="9">
        <v>22</v>
      </c>
      <c r="F38" s="10"/>
      <c r="G38" s="10"/>
      <c r="H38" s="11"/>
      <c r="I38" s="11"/>
    </row>
    <row r="39" spans="1:9" ht="15" customHeight="1" x14ac:dyDescent="0.25">
      <c r="A39" s="8"/>
      <c r="B39" s="8"/>
      <c r="C39" s="120" t="s">
        <v>102</v>
      </c>
      <c r="D39" s="6"/>
      <c r="E39" s="9"/>
      <c r="F39" s="10"/>
      <c r="G39" s="10"/>
      <c r="H39" s="11"/>
      <c r="I39" s="11"/>
    </row>
    <row r="40" spans="1:9" ht="27.75" customHeight="1" x14ac:dyDescent="0.25">
      <c r="A40" s="8" t="s">
        <v>115</v>
      </c>
      <c r="B40" s="8">
        <v>121151104</v>
      </c>
      <c r="C40" s="113" t="s">
        <v>103</v>
      </c>
      <c r="D40" s="6" t="s">
        <v>56</v>
      </c>
      <c r="E40" s="9">
        <v>46</v>
      </c>
      <c r="F40" s="10"/>
      <c r="G40" s="10"/>
      <c r="H40" s="11"/>
      <c r="I40" s="11"/>
    </row>
    <row r="41" spans="1:9" ht="15" customHeight="1" x14ac:dyDescent="0.25">
      <c r="A41" s="8"/>
      <c r="B41" s="8"/>
      <c r="C41" s="121" t="s">
        <v>104</v>
      </c>
      <c r="D41" s="51"/>
      <c r="E41" s="9"/>
      <c r="F41" s="10"/>
      <c r="G41" s="10"/>
      <c r="H41" s="11"/>
      <c r="I41" s="11"/>
    </row>
    <row r="42" spans="1:9" ht="30" customHeight="1" x14ac:dyDescent="0.25">
      <c r="A42" s="8" t="s">
        <v>127</v>
      </c>
      <c r="B42" s="8">
        <v>182351024</v>
      </c>
      <c r="C42" s="11" t="s">
        <v>71</v>
      </c>
      <c r="D42" s="51" t="s">
        <v>56</v>
      </c>
      <c r="E42" s="9">
        <v>24</v>
      </c>
      <c r="F42" s="10"/>
      <c r="G42" s="10"/>
      <c r="H42" s="11"/>
      <c r="I42" s="11"/>
    </row>
    <row r="43" spans="1:9" ht="29.25" customHeight="1" x14ac:dyDescent="0.25">
      <c r="A43" s="8" t="s">
        <v>128</v>
      </c>
      <c r="B43" s="8">
        <v>171251201</v>
      </c>
      <c r="C43" s="11" t="s">
        <v>123</v>
      </c>
      <c r="D43" s="51" t="s">
        <v>67</v>
      </c>
      <c r="E43" s="9">
        <v>23.82</v>
      </c>
      <c r="F43" s="10"/>
      <c r="G43" s="10"/>
      <c r="H43" s="11"/>
      <c r="I43" s="11"/>
    </row>
    <row r="44" spans="1:9" ht="42" customHeight="1" thickBot="1" x14ac:dyDescent="0.3">
      <c r="A44" s="8" t="s">
        <v>129</v>
      </c>
      <c r="B44" s="236">
        <v>162351104</v>
      </c>
      <c r="C44" s="246" t="s">
        <v>124</v>
      </c>
      <c r="D44" s="253" t="s">
        <v>67</v>
      </c>
      <c r="E44" s="238">
        <v>29.32</v>
      </c>
      <c r="F44" s="239"/>
      <c r="G44" s="239"/>
      <c r="H44" s="11"/>
      <c r="I44" s="11"/>
    </row>
    <row r="45" spans="1:9" ht="25.5" customHeight="1" x14ac:dyDescent="0.25">
      <c r="A45" s="19"/>
      <c r="B45" s="19"/>
      <c r="C45" s="122" t="s">
        <v>37</v>
      </c>
      <c r="D45" s="123"/>
      <c r="E45" s="124"/>
      <c r="F45" s="125"/>
      <c r="G45" s="125"/>
      <c r="H45" s="24"/>
      <c r="I45" s="24"/>
    </row>
    <row r="46" spans="1:9" ht="25.5" customHeight="1" x14ac:dyDescent="0.25">
      <c r="A46" s="19"/>
      <c r="B46" s="19"/>
      <c r="C46" s="122"/>
      <c r="D46" s="123"/>
      <c r="E46" s="124"/>
      <c r="F46" s="125"/>
      <c r="G46" s="125"/>
      <c r="H46" s="24"/>
      <c r="I46" s="24"/>
    </row>
    <row r="47" spans="1:9" ht="25.5" customHeight="1" x14ac:dyDescent="0.25">
      <c r="A47" s="19"/>
      <c r="B47" s="19"/>
      <c r="C47" s="201" t="s">
        <v>116</v>
      </c>
      <c r="D47" s="123"/>
      <c r="E47" s="124"/>
      <c r="F47" s="125"/>
      <c r="G47" s="125"/>
      <c r="H47" s="24"/>
      <c r="I47" s="24"/>
    </row>
    <row r="48" spans="1:9" ht="45" customHeight="1" thickBot="1" x14ac:dyDescent="0.3">
      <c r="A48" s="236"/>
      <c r="B48" s="236" t="s">
        <v>107</v>
      </c>
      <c r="C48" s="246" t="s">
        <v>117</v>
      </c>
      <c r="D48" s="237" t="s">
        <v>56</v>
      </c>
      <c r="E48" s="247">
        <v>0.22</v>
      </c>
      <c r="F48" s="247"/>
      <c r="G48" s="248"/>
      <c r="H48" s="246"/>
      <c r="I48" s="246"/>
    </row>
    <row r="49" spans="1:20" ht="25.5" customHeight="1" x14ac:dyDescent="0.25">
      <c r="A49" s="19"/>
      <c r="B49" s="19"/>
      <c r="C49" s="201" t="s">
        <v>118</v>
      </c>
      <c r="D49" s="123"/>
      <c r="E49" s="124"/>
      <c r="F49" s="125"/>
      <c r="G49" s="125"/>
      <c r="H49" s="24"/>
      <c r="I49" s="24"/>
    </row>
    <row r="50" spans="1:20" ht="25.5" customHeight="1" x14ac:dyDescent="0.25">
      <c r="A50" s="19"/>
      <c r="B50" s="19"/>
      <c r="C50" s="122"/>
      <c r="D50" s="123"/>
      <c r="E50" s="124"/>
      <c r="F50" s="125"/>
      <c r="G50" s="125"/>
      <c r="H50" s="24"/>
      <c r="I50" s="24"/>
    </row>
    <row r="51" spans="1:20" ht="22.5" customHeight="1" x14ac:dyDescent="0.25">
      <c r="A51" s="8"/>
      <c r="B51" s="8"/>
      <c r="C51" s="201" t="s">
        <v>47</v>
      </c>
      <c r="D51" s="51"/>
      <c r="E51" s="9"/>
      <c r="F51" s="10"/>
      <c r="G51" s="10"/>
      <c r="H51" s="11"/>
      <c r="I51" s="11"/>
    </row>
    <row r="52" spans="1:20" ht="40.5" customHeight="1" x14ac:dyDescent="0.25">
      <c r="A52" s="8" t="s">
        <v>5</v>
      </c>
      <c r="B52" s="8" t="s">
        <v>58</v>
      </c>
      <c r="C52" s="11" t="s">
        <v>48</v>
      </c>
      <c r="D52" s="51" t="s">
        <v>36</v>
      </c>
      <c r="E52" s="7">
        <v>3.6</v>
      </c>
      <c r="F52" s="7"/>
      <c r="G52" s="10"/>
      <c r="H52" s="6"/>
      <c r="I52" s="11"/>
    </row>
    <row r="53" spans="1:20" ht="32.25" customHeight="1" x14ac:dyDescent="0.25">
      <c r="A53" s="8" t="s">
        <v>6</v>
      </c>
      <c r="B53" s="8" t="s">
        <v>49</v>
      </c>
      <c r="C53" s="11" t="s">
        <v>75</v>
      </c>
      <c r="D53" s="51" t="s">
        <v>36</v>
      </c>
      <c r="E53" s="7">
        <v>36</v>
      </c>
      <c r="F53" s="7"/>
      <c r="G53" s="10"/>
      <c r="H53" s="6"/>
      <c r="I53" s="11"/>
    </row>
    <row r="54" spans="1:20" ht="32.25" customHeight="1" x14ac:dyDescent="0.25">
      <c r="A54" s="8">
        <v>3</v>
      </c>
      <c r="B54" s="8" t="s">
        <v>50</v>
      </c>
      <c r="C54" s="11" t="s">
        <v>51</v>
      </c>
      <c r="D54" s="51" t="s">
        <v>36</v>
      </c>
      <c r="E54" s="7">
        <v>3.6</v>
      </c>
      <c r="F54" s="7"/>
      <c r="G54" s="10"/>
      <c r="H54" s="6"/>
      <c r="I54" s="11"/>
    </row>
    <row r="55" spans="1:20" ht="23.25" customHeight="1" x14ac:dyDescent="0.25">
      <c r="A55" s="8" t="s">
        <v>9</v>
      </c>
      <c r="B55" s="8" t="s">
        <v>55</v>
      </c>
      <c r="C55" s="11" t="s">
        <v>57</v>
      </c>
      <c r="D55" s="51" t="s">
        <v>56</v>
      </c>
      <c r="E55" s="7">
        <v>19</v>
      </c>
      <c r="F55" s="7"/>
      <c r="G55" s="10"/>
      <c r="H55" s="6"/>
      <c r="I55" s="11"/>
    </row>
    <row r="56" spans="1:20" ht="23.25" customHeight="1" x14ac:dyDescent="0.25">
      <c r="A56" s="19" t="s">
        <v>10</v>
      </c>
      <c r="B56" s="19" t="s">
        <v>58</v>
      </c>
      <c r="C56" s="11" t="s">
        <v>59</v>
      </c>
      <c r="D56" s="51" t="s">
        <v>56</v>
      </c>
      <c r="E56" s="114">
        <v>19</v>
      </c>
      <c r="F56" s="114"/>
      <c r="G56" s="10"/>
      <c r="H56" s="21"/>
      <c r="I56" s="11"/>
    </row>
    <row r="57" spans="1:20" ht="30" customHeight="1" thickBot="1" x14ac:dyDescent="0.3">
      <c r="A57" s="236" t="s">
        <v>11</v>
      </c>
      <c r="B57" s="236" t="s">
        <v>49</v>
      </c>
      <c r="C57" s="246" t="s">
        <v>74</v>
      </c>
      <c r="D57" s="253" t="s">
        <v>56</v>
      </c>
      <c r="E57" s="257">
        <v>19</v>
      </c>
      <c r="F57" s="257"/>
      <c r="G57" s="239"/>
      <c r="H57" s="237"/>
      <c r="I57" s="246"/>
    </row>
    <row r="58" spans="1:20" ht="30" customHeight="1" x14ac:dyDescent="0.25">
      <c r="A58" s="19"/>
      <c r="B58" s="19"/>
      <c r="C58" s="254" t="s">
        <v>73</v>
      </c>
      <c r="D58" s="23"/>
      <c r="E58" s="23"/>
      <c r="F58" s="23"/>
      <c r="G58" s="255"/>
      <c r="H58" s="23"/>
      <c r="I58" s="256"/>
    </row>
    <row r="59" spans="1:20" ht="21.75" customHeight="1" x14ac:dyDescent="0.25">
      <c r="A59" s="53"/>
      <c r="B59" s="56"/>
      <c r="C59" s="150" t="s">
        <v>52</v>
      </c>
      <c r="D59" s="51"/>
      <c r="E59" s="52"/>
      <c r="F59" s="55"/>
      <c r="G59" s="55"/>
      <c r="H59" s="12"/>
      <c r="I59" s="22"/>
      <c r="K59" s="60"/>
      <c r="L59" s="60"/>
      <c r="M59" s="159"/>
      <c r="N59" s="69"/>
      <c r="O59" s="70"/>
      <c r="P59" s="71"/>
      <c r="Q59" s="71"/>
      <c r="R59" s="13"/>
      <c r="S59" s="160"/>
      <c r="T59" s="14"/>
    </row>
    <row r="60" spans="1:20" ht="46.5" customHeight="1" x14ac:dyDescent="0.25">
      <c r="A60" s="53" t="s">
        <v>5</v>
      </c>
      <c r="B60" s="126">
        <v>577144111</v>
      </c>
      <c r="C60" s="126" t="s">
        <v>78</v>
      </c>
      <c r="D60" s="6" t="s">
        <v>24</v>
      </c>
      <c r="E60" s="9">
        <v>1.5</v>
      </c>
      <c r="F60" s="10"/>
      <c r="G60" s="10"/>
      <c r="H60" s="15"/>
      <c r="I60" s="22"/>
      <c r="K60" s="161"/>
      <c r="L60" s="162"/>
      <c r="M60" s="162"/>
      <c r="N60" s="162"/>
      <c r="O60" s="162"/>
      <c r="P60" s="163"/>
      <c r="Q60" s="163"/>
      <c r="R60" s="162"/>
      <c r="S60" s="164"/>
      <c r="T60" s="14"/>
    </row>
    <row r="61" spans="1:20" ht="23.25" customHeight="1" x14ac:dyDescent="0.25">
      <c r="A61" s="53"/>
      <c r="B61" s="8"/>
      <c r="C61" s="121" t="s">
        <v>79</v>
      </c>
      <c r="D61" s="6"/>
      <c r="E61" s="9"/>
      <c r="F61" s="10"/>
      <c r="G61" s="10"/>
      <c r="H61" s="15"/>
      <c r="I61" s="22"/>
      <c r="K61" s="161"/>
      <c r="L61" s="162"/>
      <c r="M61" s="162"/>
      <c r="N61" s="162"/>
      <c r="O61" s="162"/>
      <c r="P61" s="163"/>
      <c r="Q61" s="163"/>
      <c r="R61" s="162"/>
      <c r="S61" s="164"/>
      <c r="T61" s="14"/>
    </row>
    <row r="62" spans="1:20" ht="30.75" customHeight="1" x14ac:dyDescent="0.25">
      <c r="A62" s="53" t="s">
        <v>6</v>
      </c>
      <c r="B62" s="126">
        <v>565145111</v>
      </c>
      <c r="C62" s="126" t="s">
        <v>80</v>
      </c>
      <c r="D62" s="6" t="s">
        <v>24</v>
      </c>
      <c r="E62" s="9">
        <v>1.5</v>
      </c>
      <c r="F62" s="10"/>
      <c r="G62" s="10"/>
      <c r="H62" s="15"/>
      <c r="I62" s="22"/>
      <c r="K62" s="161"/>
      <c r="L62" s="161"/>
      <c r="M62" s="165"/>
      <c r="N62" s="166"/>
      <c r="O62" s="167"/>
      <c r="P62" s="163"/>
      <c r="Q62" s="163"/>
      <c r="R62" s="162"/>
      <c r="S62" s="164"/>
      <c r="T62" s="14"/>
    </row>
    <row r="63" spans="1:20" ht="30" customHeight="1" x14ac:dyDescent="0.25">
      <c r="A63" s="53" t="s">
        <v>7</v>
      </c>
      <c r="B63" s="126">
        <v>564952111</v>
      </c>
      <c r="C63" s="11" t="s">
        <v>82</v>
      </c>
      <c r="D63" s="6" t="s">
        <v>24</v>
      </c>
      <c r="E63" s="9">
        <v>0.75</v>
      </c>
      <c r="F63" s="10"/>
      <c r="G63" s="10"/>
      <c r="H63" s="34"/>
      <c r="I63" s="22"/>
      <c r="J63" s="14"/>
      <c r="K63" s="161"/>
      <c r="L63" s="162"/>
      <c r="M63" s="162"/>
      <c r="N63" s="162"/>
      <c r="O63" s="167"/>
      <c r="P63" s="163"/>
      <c r="Q63" s="163"/>
      <c r="R63" s="162"/>
      <c r="S63" s="168"/>
      <c r="T63" s="14"/>
    </row>
    <row r="64" spans="1:20" ht="18.75" customHeight="1" x14ac:dyDescent="0.25">
      <c r="A64" s="53"/>
      <c r="B64" s="26"/>
      <c r="C64" s="146" t="s">
        <v>83</v>
      </c>
      <c r="D64" s="6"/>
      <c r="E64" s="32"/>
      <c r="F64" s="33"/>
      <c r="G64" s="10"/>
      <c r="H64" s="49"/>
      <c r="I64" s="22"/>
      <c r="J64" s="14"/>
      <c r="K64" s="161"/>
      <c r="L64" s="162"/>
      <c r="M64" s="162"/>
      <c r="N64" s="162"/>
      <c r="O64" s="167"/>
      <c r="P64" s="163"/>
      <c r="Q64" s="163"/>
      <c r="R64" s="162"/>
      <c r="S64" s="168"/>
      <c r="T64" s="14"/>
    </row>
    <row r="65" spans="1:20" ht="36" customHeight="1" x14ac:dyDescent="0.25">
      <c r="A65" s="53" t="s">
        <v>9</v>
      </c>
      <c r="B65" s="126">
        <v>564750111</v>
      </c>
      <c r="C65" s="126" t="s">
        <v>77</v>
      </c>
      <c r="D65" s="6" t="s">
        <v>24</v>
      </c>
      <c r="E65" s="32">
        <v>0.75</v>
      </c>
      <c r="F65" s="33"/>
      <c r="G65" s="10"/>
      <c r="H65" s="148"/>
      <c r="I65" s="22"/>
      <c r="K65" s="161"/>
      <c r="L65" s="162"/>
      <c r="M65" s="162"/>
      <c r="N65" s="162"/>
      <c r="O65" s="167"/>
      <c r="P65" s="163"/>
      <c r="Q65" s="163"/>
      <c r="R65" s="162"/>
      <c r="S65" s="168"/>
      <c r="T65" s="14"/>
    </row>
    <row r="66" spans="1:20" ht="30" customHeight="1" x14ac:dyDescent="0.25">
      <c r="A66" s="53" t="s">
        <v>10</v>
      </c>
      <c r="B66" s="126">
        <v>573211107</v>
      </c>
      <c r="C66" s="126" t="s">
        <v>81</v>
      </c>
      <c r="D66" s="6" t="s">
        <v>24</v>
      </c>
      <c r="E66" s="9">
        <v>1.5</v>
      </c>
      <c r="F66" s="10"/>
      <c r="G66" s="10"/>
      <c r="H66" s="34"/>
      <c r="I66" s="22"/>
      <c r="K66" s="161"/>
      <c r="L66" s="161"/>
      <c r="M66" s="169"/>
      <c r="N66" s="166"/>
      <c r="O66" s="167"/>
      <c r="P66" s="163"/>
      <c r="Q66" s="163"/>
      <c r="R66" s="162"/>
      <c r="S66" s="168"/>
      <c r="T66" s="14"/>
    </row>
    <row r="67" spans="1:20" ht="21.75" customHeight="1" x14ac:dyDescent="0.25">
      <c r="A67" s="53" t="s">
        <v>11</v>
      </c>
      <c r="B67" s="111" t="s">
        <v>53</v>
      </c>
      <c r="C67" s="149" t="s">
        <v>54</v>
      </c>
      <c r="D67" s="6" t="s">
        <v>24</v>
      </c>
      <c r="E67" s="23">
        <v>19</v>
      </c>
      <c r="F67" s="23"/>
      <c r="G67" s="10"/>
      <c r="H67" s="147"/>
      <c r="I67" s="22"/>
      <c r="K67" s="161"/>
      <c r="L67" s="162"/>
      <c r="M67" s="162"/>
      <c r="N67" s="162"/>
      <c r="O67" s="167"/>
      <c r="P67" s="163"/>
      <c r="Q67" s="163"/>
      <c r="R67" s="162"/>
      <c r="S67" s="168"/>
      <c r="T67" s="14"/>
    </row>
    <row r="68" spans="1:20" ht="30" customHeight="1" x14ac:dyDescent="0.25">
      <c r="A68" s="1" t="s">
        <v>12</v>
      </c>
      <c r="B68" s="126" t="s">
        <v>106</v>
      </c>
      <c r="C68" s="126" t="s">
        <v>76</v>
      </c>
      <c r="D68" s="6" t="s">
        <v>24</v>
      </c>
      <c r="E68" s="9">
        <v>19</v>
      </c>
      <c r="F68" s="10"/>
      <c r="G68" s="10"/>
      <c r="H68" s="11"/>
      <c r="I68" s="22"/>
      <c r="K68" s="161"/>
      <c r="L68" s="162"/>
      <c r="M68" s="162"/>
      <c r="N68" s="162"/>
      <c r="O68" s="167"/>
      <c r="P68" s="163"/>
      <c r="Q68" s="163"/>
      <c r="R68" s="170"/>
      <c r="S68" s="168"/>
      <c r="T68" s="14"/>
    </row>
    <row r="69" spans="1:20" ht="30.75" customHeight="1" thickBot="1" x14ac:dyDescent="0.3">
      <c r="A69" s="258" t="s">
        <v>14</v>
      </c>
      <c r="B69" s="236" t="s">
        <v>33</v>
      </c>
      <c r="C69" s="246" t="s">
        <v>60</v>
      </c>
      <c r="D69" s="237" t="s">
        <v>24</v>
      </c>
      <c r="E69" s="238">
        <v>19.190000000000001</v>
      </c>
      <c r="F69" s="239"/>
      <c r="G69" s="239"/>
      <c r="H69" s="246"/>
      <c r="I69" s="259"/>
      <c r="K69" s="161"/>
      <c r="L69" s="161"/>
      <c r="M69" s="169"/>
      <c r="N69" s="166"/>
      <c r="O69" s="167"/>
      <c r="P69" s="163"/>
      <c r="Q69" s="163"/>
      <c r="R69" s="171"/>
      <c r="S69" s="171"/>
      <c r="T69" s="14"/>
    </row>
    <row r="70" spans="1:20" s="36" customFormat="1" ht="20.25" customHeight="1" x14ac:dyDescent="0.25">
      <c r="A70" s="151"/>
      <c r="B70" s="152"/>
      <c r="C70" s="153" t="s">
        <v>84</v>
      </c>
      <c r="D70" s="154"/>
      <c r="E70" s="155"/>
      <c r="F70" s="156"/>
      <c r="G70" s="157"/>
      <c r="H70" s="158"/>
      <c r="I70" s="249"/>
      <c r="K70" s="172"/>
      <c r="L70" s="172"/>
      <c r="M70" s="173"/>
      <c r="N70" s="174"/>
      <c r="O70" s="175"/>
      <c r="P70" s="176"/>
      <c r="Q70" s="176"/>
      <c r="R70" s="177"/>
      <c r="S70" s="177"/>
      <c r="T70" s="178"/>
    </row>
    <row r="71" spans="1:20" ht="18.75" customHeight="1" x14ac:dyDescent="0.25">
      <c r="A71" s="53"/>
      <c r="B71" s="50"/>
      <c r="C71" s="54"/>
      <c r="D71" s="51"/>
      <c r="E71" s="52"/>
      <c r="F71" s="57"/>
      <c r="G71" s="55"/>
      <c r="H71" s="12"/>
      <c r="I71" s="27"/>
      <c r="K71" s="161"/>
      <c r="L71" s="161"/>
      <c r="M71" s="162"/>
      <c r="N71" s="166"/>
      <c r="O71" s="167"/>
      <c r="P71" s="163"/>
      <c r="Q71" s="163"/>
      <c r="R71" s="170"/>
      <c r="S71" s="168"/>
      <c r="T71" s="14"/>
    </row>
    <row r="72" spans="1:20" s="185" customFormat="1" ht="21.75" customHeight="1" x14ac:dyDescent="0.25">
      <c r="A72" s="53"/>
      <c r="B72" s="137"/>
      <c r="C72" s="196" t="s">
        <v>39</v>
      </c>
      <c r="D72" s="128"/>
      <c r="E72" s="183"/>
      <c r="F72" s="129"/>
      <c r="G72" s="129"/>
      <c r="H72" s="126"/>
      <c r="I72" s="184"/>
      <c r="K72" s="161"/>
      <c r="L72" s="162"/>
      <c r="M72" s="162"/>
      <c r="N72" s="162"/>
      <c r="O72" s="167"/>
      <c r="P72" s="163"/>
      <c r="Q72" s="163"/>
      <c r="R72" s="170"/>
      <c r="S72" s="168"/>
      <c r="T72" s="171"/>
    </row>
    <row r="73" spans="1:20" s="185" customFormat="1" ht="19.5" customHeight="1" x14ac:dyDescent="0.25">
      <c r="A73" s="53" t="s">
        <v>5</v>
      </c>
      <c r="B73" s="139" t="s">
        <v>34</v>
      </c>
      <c r="C73" s="141" t="s">
        <v>35</v>
      </c>
      <c r="D73" s="186" t="s">
        <v>17</v>
      </c>
      <c r="E73" s="142">
        <v>1</v>
      </c>
      <c r="F73" s="143"/>
      <c r="G73" s="132"/>
      <c r="H73" s="149"/>
      <c r="I73" s="134"/>
      <c r="K73" s="161"/>
      <c r="L73" s="161"/>
      <c r="M73" s="169"/>
      <c r="N73" s="166"/>
      <c r="O73" s="167"/>
      <c r="P73" s="163"/>
      <c r="Q73" s="163"/>
      <c r="R73" s="170"/>
      <c r="S73" s="168"/>
      <c r="T73" s="171"/>
    </row>
    <row r="74" spans="1:20" s="185" customFormat="1" ht="36.75" customHeight="1" x14ac:dyDescent="0.25">
      <c r="A74" s="53" t="s">
        <v>6</v>
      </c>
      <c r="B74" s="19" t="s">
        <v>105</v>
      </c>
      <c r="C74" s="233" t="s">
        <v>125</v>
      </c>
      <c r="D74" s="21" t="s">
        <v>19</v>
      </c>
      <c r="E74" s="234">
        <v>7.6</v>
      </c>
      <c r="F74" s="235"/>
      <c r="G74" s="132"/>
      <c r="H74" s="187"/>
      <c r="I74" s="134"/>
      <c r="K74" s="161"/>
      <c r="L74" s="162"/>
      <c r="M74" s="162"/>
      <c r="N74" s="162"/>
      <c r="O74" s="167"/>
      <c r="P74" s="163"/>
      <c r="Q74" s="163"/>
      <c r="R74" s="170"/>
      <c r="S74" s="168"/>
      <c r="T74" s="171"/>
    </row>
    <row r="75" spans="1:20" s="185" customFormat="1" ht="44.25" customHeight="1" x14ac:dyDescent="0.25">
      <c r="A75" s="240"/>
      <c r="B75" s="241" t="s">
        <v>108</v>
      </c>
      <c r="C75" s="242" t="s">
        <v>109</v>
      </c>
      <c r="D75" s="243" t="s">
        <v>67</v>
      </c>
      <c r="E75" s="244">
        <v>0.35</v>
      </c>
      <c r="F75" s="245"/>
      <c r="G75" s="132"/>
      <c r="H75" s="187"/>
      <c r="I75" s="184"/>
      <c r="K75" s="161"/>
      <c r="L75" s="162"/>
      <c r="M75" s="162"/>
      <c r="N75" s="162"/>
      <c r="O75" s="167"/>
      <c r="P75" s="163"/>
      <c r="Q75" s="163"/>
      <c r="R75" s="170"/>
      <c r="S75" s="168"/>
      <c r="T75" s="171"/>
    </row>
    <row r="76" spans="1:20" s="185" customFormat="1" ht="23.25" customHeight="1" x14ac:dyDescent="0.25">
      <c r="A76" s="53" t="s">
        <v>7</v>
      </c>
      <c r="B76" s="8" t="s">
        <v>31</v>
      </c>
      <c r="C76" s="18" t="s">
        <v>126</v>
      </c>
      <c r="D76" s="6" t="s">
        <v>19</v>
      </c>
      <c r="E76" s="9">
        <v>7.68</v>
      </c>
      <c r="F76" s="10"/>
      <c r="G76" s="132"/>
      <c r="H76" s="137"/>
      <c r="I76" s="134"/>
      <c r="K76" s="161"/>
      <c r="L76" s="162"/>
      <c r="M76" s="162"/>
      <c r="N76" s="162"/>
      <c r="O76" s="167"/>
      <c r="P76" s="163"/>
      <c r="Q76" s="163"/>
      <c r="R76" s="179"/>
      <c r="S76" s="168"/>
      <c r="T76" s="171"/>
    </row>
    <row r="77" spans="1:20" s="185" customFormat="1" ht="25.5" customHeight="1" x14ac:dyDescent="0.25">
      <c r="A77" s="58" t="s">
        <v>9</v>
      </c>
      <c r="B77" s="272" t="s">
        <v>130</v>
      </c>
      <c r="C77" s="273" t="s">
        <v>131</v>
      </c>
      <c r="D77" s="272" t="s">
        <v>17</v>
      </c>
      <c r="E77" s="274">
        <v>1</v>
      </c>
      <c r="F77" s="274"/>
      <c r="G77" s="274"/>
      <c r="H77" s="273"/>
      <c r="I77" s="274"/>
      <c r="K77" s="161"/>
      <c r="L77" s="162"/>
      <c r="M77" s="162"/>
      <c r="N77" s="162"/>
      <c r="O77" s="167"/>
      <c r="P77" s="163"/>
      <c r="Q77" s="163"/>
      <c r="R77" s="179"/>
      <c r="S77" s="168"/>
      <c r="T77" s="171"/>
    </row>
    <row r="78" spans="1:20" s="185" customFormat="1" ht="23.25" customHeight="1" x14ac:dyDescent="0.25">
      <c r="A78" s="58"/>
      <c r="B78" s="8" t="s">
        <v>132</v>
      </c>
      <c r="C78" s="18"/>
      <c r="D78" s="6"/>
      <c r="E78" s="9"/>
      <c r="F78" s="10"/>
      <c r="G78" s="132"/>
      <c r="H78" s="137"/>
      <c r="I78" s="134"/>
      <c r="K78" s="161"/>
      <c r="L78" s="162"/>
      <c r="M78" s="162"/>
      <c r="N78" s="162"/>
      <c r="O78" s="167"/>
      <c r="P78" s="163"/>
      <c r="Q78" s="163"/>
      <c r="R78" s="179"/>
      <c r="S78" s="168"/>
      <c r="T78" s="171"/>
    </row>
    <row r="79" spans="1:20" s="185" customFormat="1" ht="23.25" customHeight="1" x14ac:dyDescent="0.25">
      <c r="A79" s="58" t="s">
        <v>10</v>
      </c>
      <c r="B79" s="277">
        <v>552434420</v>
      </c>
      <c r="C79" s="278" t="s">
        <v>133</v>
      </c>
      <c r="D79" s="279" t="s">
        <v>17</v>
      </c>
      <c r="E79" s="280">
        <v>1</v>
      </c>
      <c r="F79" s="280"/>
      <c r="G79" s="280"/>
      <c r="H79" s="278"/>
      <c r="I79" s="280"/>
      <c r="K79" s="161"/>
      <c r="L79" s="162"/>
      <c r="M79" s="162"/>
      <c r="N79" s="162"/>
      <c r="O79" s="167"/>
      <c r="P79" s="163"/>
      <c r="Q79" s="163"/>
      <c r="R79" s="179"/>
      <c r="S79" s="168"/>
      <c r="T79" s="171"/>
    </row>
    <row r="80" spans="1:20" s="185" customFormat="1" ht="23.25" customHeight="1" x14ac:dyDescent="0.25">
      <c r="A80" s="58" t="s">
        <v>11</v>
      </c>
      <c r="B80" s="281"/>
      <c r="C80" s="278" t="s">
        <v>134</v>
      </c>
      <c r="D80" s="279" t="s">
        <v>17</v>
      </c>
      <c r="E80" s="280">
        <v>1</v>
      </c>
      <c r="F80" s="280"/>
      <c r="G80" s="280"/>
      <c r="H80" s="278"/>
      <c r="I80" s="280"/>
      <c r="K80" s="161"/>
      <c r="L80" s="162"/>
      <c r="M80" s="162"/>
      <c r="N80" s="162"/>
      <c r="O80" s="167"/>
      <c r="P80" s="163"/>
      <c r="Q80" s="163"/>
      <c r="R80" s="179"/>
      <c r="S80" s="168"/>
      <c r="T80" s="171"/>
    </row>
    <row r="81" spans="1:20" s="185" customFormat="1" ht="23.25" customHeight="1" x14ac:dyDescent="0.25">
      <c r="A81" s="58" t="s">
        <v>12</v>
      </c>
      <c r="B81" s="281"/>
      <c r="C81" s="278" t="s">
        <v>135</v>
      </c>
      <c r="D81" s="279" t="s">
        <v>17</v>
      </c>
      <c r="E81" s="280">
        <v>1</v>
      </c>
      <c r="F81" s="280"/>
      <c r="G81" s="280"/>
      <c r="H81" s="278"/>
      <c r="I81" s="280"/>
      <c r="K81" s="161"/>
      <c r="L81" s="162"/>
      <c r="M81" s="162"/>
      <c r="N81" s="162"/>
      <c r="O81" s="167"/>
      <c r="P81" s="163"/>
      <c r="Q81" s="163"/>
      <c r="R81" s="179"/>
      <c r="S81" s="168"/>
      <c r="T81" s="171"/>
    </row>
    <row r="82" spans="1:20" s="185" customFormat="1" ht="23.25" customHeight="1" thickBot="1" x14ac:dyDescent="0.3">
      <c r="A82" s="282" t="s">
        <v>14</v>
      </c>
      <c r="B82" s="236"/>
      <c r="C82" s="283" t="s">
        <v>136</v>
      </c>
      <c r="D82" s="284" t="s">
        <v>17</v>
      </c>
      <c r="E82" s="285">
        <v>1</v>
      </c>
      <c r="F82" s="285"/>
      <c r="G82" s="285"/>
      <c r="H82" s="283"/>
      <c r="I82" s="285"/>
      <c r="K82" s="161"/>
      <c r="L82" s="162"/>
      <c r="M82" s="162"/>
      <c r="N82" s="162"/>
      <c r="O82" s="167"/>
      <c r="P82" s="163"/>
      <c r="Q82" s="163"/>
      <c r="R82" s="179"/>
      <c r="S82" s="168"/>
      <c r="T82" s="171"/>
    </row>
    <row r="83" spans="1:20" s="185" customFormat="1" ht="30.75" customHeight="1" x14ac:dyDescent="0.25">
      <c r="A83" s="58"/>
      <c r="B83" s="189"/>
      <c r="C83" s="140" t="s">
        <v>38</v>
      </c>
      <c r="D83" s="186"/>
      <c r="E83" s="191"/>
      <c r="F83" s="275"/>
      <c r="G83" s="202"/>
      <c r="H83" s="276"/>
      <c r="I83" s="250"/>
      <c r="K83" s="161"/>
      <c r="L83" s="161"/>
      <c r="M83" s="169"/>
      <c r="N83" s="166"/>
      <c r="O83" s="167"/>
      <c r="P83" s="163"/>
      <c r="Q83" s="163"/>
      <c r="R83" s="170"/>
      <c r="S83" s="168"/>
      <c r="T83" s="171"/>
    </row>
    <row r="84" spans="1:20" s="185" customFormat="1" ht="26.25" customHeight="1" x14ac:dyDescent="0.25">
      <c r="A84" s="58"/>
      <c r="B84" s="189"/>
      <c r="C84" s="197" t="s">
        <v>27</v>
      </c>
      <c r="D84" s="186"/>
      <c r="E84" s="191"/>
      <c r="F84" s="192"/>
      <c r="G84" s="193"/>
      <c r="H84" s="190"/>
      <c r="I84" s="184"/>
      <c r="K84" s="161"/>
      <c r="L84" s="162"/>
      <c r="M84" s="162"/>
      <c r="N84" s="162"/>
      <c r="O84" s="167"/>
      <c r="P84" s="163"/>
      <c r="Q84" s="163"/>
      <c r="R84" s="179"/>
      <c r="S84" s="168"/>
      <c r="T84" s="171"/>
    </row>
    <row r="85" spans="1:20" s="185" customFormat="1" ht="32.25" customHeight="1" x14ac:dyDescent="0.25">
      <c r="A85" s="130" t="s">
        <v>5</v>
      </c>
      <c r="B85" s="126">
        <v>916241213</v>
      </c>
      <c r="C85" s="126" t="s">
        <v>85</v>
      </c>
      <c r="D85" s="127" t="s">
        <v>19</v>
      </c>
      <c r="E85" s="129">
        <v>28</v>
      </c>
      <c r="F85" s="128"/>
      <c r="G85" s="132"/>
      <c r="H85" s="126"/>
      <c r="I85" s="133"/>
      <c r="K85" s="161"/>
      <c r="L85" s="198"/>
      <c r="M85" s="198"/>
      <c r="N85" s="198"/>
      <c r="O85" s="199"/>
      <c r="P85" s="163"/>
      <c r="Q85" s="163"/>
      <c r="R85" s="179"/>
      <c r="S85" s="168"/>
      <c r="T85" s="171"/>
    </row>
    <row r="86" spans="1:20" s="185" customFormat="1" ht="18" customHeight="1" x14ac:dyDescent="0.25">
      <c r="A86" s="130" t="s">
        <v>6</v>
      </c>
      <c r="B86" s="130" t="s">
        <v>33</v>
      </c>
      <c r="C86" s="126" t="s">
        <v>86</v>
      </c>
      <c r="D86" s="127" t="s">
        <v>19</v>
      </c>
      <c r="E86" s="129">
        <v>28.28</v>
      </c>
      <c r="F86" s="128"/>
      <c r="G86" s="132"/>
      <c r="H86" s="126"/>
      <c r="I86" s="133"/>
      <c r="K86" s="161"/>
      <c r="L86" s="198"/>
      <c r="M86" s="198"/>
      <c r="N86" s="198"/>
      <c r="O86" s="199"/>
      <c r="P86" s="163"/>
      <c r="Q86" s="195"/>
      <c r="R86" s="181"/>
      <c r="S86" s="182"/>
      <c r="T86" s="171"/>
    </row>
    <row r="87" spans="1:20" s="185" customFormat="1" ht="19.5" customHeight="1" x14ac:dyDescent="0.25">
      <c r="A87" s="130" t="s">
        <v>7</v>
      </c>
      <c r="B87" s="126">
        <v>911111111</v>
      </c>
      <c r="C87" s="126" t="s">
        <v>87</v>
      </c>
      <c r="D87" s="127" t="s">
        <v>19</v>
      </c>
      <c r="E87" s="129">
        <v>31.8</v>
      </c>
      <c r="F87" s="128"/>
      <c r="G87" s="132"/>
      <c r="H87" s="126"/>
      <c r="I87" s="133"/>
      <c r="L87" s="198"/>
      <c r="M87" s="198"/>
      <c r="N87" s="198"/>
      <c r="O87" s="199"/>
    </row>
    <row r="88" spans="1:20" s="185" customFormat="1" ht="29.25" customHeight="1" x14ac:dyDescent="0.25">
      <c r="A88" s="130" t="s">
        <v>9</v>
      </c>
      <c r="B88" s="126">
        <v>919735112</v>
      </c>
      <c r="C88" s="126" t="s">
        <v>88</v>
      </c>
      <c r="D88" s="127" t="s">
        <v>19</v>
      </c>
      <c r="E88" s="129">
        <v>3.2</v>
      </c>
      <c r="F88" s="128"/>
      <c r="G88" s="132"/>
      <c r="H88" s="126"/>
      <c r="I88" s="133"/>
    </row>
    <row r="89" spans="1:20" s="185" customFormat="1" ht="29.25" customHeight="1" x14ac:dyDescent="0.25">
      <c r="A89" s="130" t="s">
        <v>10</v>
      </c>
      <c r="B89" s="126">
        <v>919122122</v>
      </c>
      <c r="C89" s="126" t="s">
        <v>89</v>
      </c>
      <c r="D89" s="127" t="s">
        <v>19</v>
      </c>
      <c r="E89" s="129">
        <v>3.2</v>
      </c>
      <c r="F89" s="128"/>
      <c r="G89" s="132"/>
      <c r="H89" s="136"/>
      <c r="I89" s="133"/>
      <c r="L89" s="198"/>
      <c r="M89" s="198"/>
      <c r="N89" s="198"/>
      <c r="O89" s="199"/>
    </row>
    <row r="90" spans="1:20" s="185" customFormat="1" ht="28.5" customHeight="1" thickBot="1" x14ac:dyDescent="0.3">
      <c r="A90" s="260" t="s">
        <v>11</v>
      </c>
      <c r="B90" s="260" t="s">
        <v>62</v>
      </c>
      <c r="C90" s="261" t="s">
        <v>63</v>
      </c>
      <c r="D90" s="262" t="s">
        <v>19</v>
      </c>
      <c r="E90" s="263">
        <v>31.8</v>
      </c>
      <c r="F90" s="264"/>
      <c r="G90" s="265"/>
      <c r="H90" s="266"/>
      <c r="I90" s="267"/>
    </row>
    <row r="91" spans="1:20" s="185" customFormat="1" ht="24" customHeight="1" x14ac:dyDescent="0.25">
      <c r="A91" s="139"/>
      <c r="B91" s="139"/>
      <c r="C91" s="140" t="s">
        <v>64</v>
      </c>
      <c r="D91" s="186"/>
      <c r="E91" s="142"/>
      <c r="F91" s="143"/>
      <c r="G91" s="144"/>
      <c r="H91" s="203"/>
      <c r="I91" s="251"/>
    </row>
    <row r="92" spans="1:20" s="185" customFormat="1" ht="24" customHeight="1" x14ac:dyDescent="0.25">
      <c r="A92" s="139"/>
      <c r="B92" s="139"/>
      <c r="C92" s="140"/>
      <c r="D92" s="186"/>
      <c r="E92" s="142"/>
      <c r="F92" s="143"/>
      <c r="G92" s="144"/>
      <c r="H92" s="203"/>
      <c r="I92" s="204"/>
    </row>
    <row r="93" spans="1:20" s="185" customFormat="1" ht="21.75" customHeight="1" x14ac:dyDescent="0.25">
      <c r="A93" s="130"/>
      <c r="B93" s="130"/>
      <c r="C93" s="197" t="s">
        <v>61</v>
      </c>
      <c r="D93" s="127"/>
      <c r="E93" s="129"/>
      <c r="F93" s="132"/>
      <c r="G93" s="132"/>
      <c r="H93" s="136"/>
      <c r="I93" s="133"/>
    </row>
    <row r="94" spans="1:20" s="185" customFormat="1" ht="18" customHeight="1" x14ac:dyDescent="0.25">
      <c r="A94" s="130" t="s">
        <v>5</v>
      </c>
      <c r="B94" s="200">
        <v>113201112</v>
      </c>
      <c r="C94" s="200" t="s">
        <v>90</v>
      </c>
      <c r="D94" s="127" t="s">
        <v>19</v>
      </c>
      <c r="E94" s="129">
        <v>17.100000000000001</v>
      </c>
      <c r="F94" s="132"/>
      <c r="G94" s="132"/>
      <c r="H94" s="136"/>
      <c r="I94" s="133"/>
      <c r="L94" s="198"/>
      <c r="M94" s="198"/>
      <c r="N94" s="198"/>
      <c r="O94" s="199"/>
    </row>
    <row r="95" spans="1:20" s="185" customFormat="1" ht="19.5" customHeight="1" x14ac:dyDescent="0.25">
      <c r="A95" s="130"/>
      <c r="B95" s="130"/>
      <c r="C95" s="135" t="s">
        <v>91</v>
      </c>
      <c r="D95" s="127"/>
      <c r="E95" s="129"/>
      <c r="F95" s="132"/>
      <c r="G95" s="132"/>
      <c r="H95" s="136"/>
      <c r="I95" s="133"/>
      <c r="L95" s="198"/>
      <c r="M95" s="198"/>
      <c r="N95" s="198"/>
      <c r="O95" s="199"/>
    </row>
    <row r="96" spans="1:20" s="185" customFormat="1" ht="21.75" customHeight="1" x14ac:dyDescent="0.25">
      <c r="A96" s="130" t="s">
        <v>6</v>
      </c>
      <c r="B96" s="126">
        <v>113202111</v>
      </c>
      <c r="C96" s="126" t="s">
        <v>92</v>
      </c>
      <c r="D96" s="127" t="s">
        <v>19</v>
      </c>
      <c r="E96" s="129">
        <v>3.2</v>
      </c>
      <c r="F96" s="132"/>
      <c r="G96" s="132"/>
      <c r="H96" s="138"/>
      <c r="I96" s="133"/>
      <c r="L96" s="198"/>
      <c r="M96" s="198"/>
      <c r="N96" s="198"/>
      <c r="O96" s="199"/>
    </row>
    <row r="97" spans="1:15" s="185" customFormat="1" ht="30" customHeight="1" x14ac:dyDescent="0.25">
      <c r="A97" s="130" t="s">
        <v>7</v>
      </c>
      <c r="B97" s="126">
        <v>113106171</v>
      </c>
      <c r="C97" s="126" t="s">
        <v>93</v>
      </c>
      <c r="D97" s="127" t="s">
        <v>72</v>
      </c>
      <c r="E97" s="129">
        <v>5.75</v>
      </c>
      <c r="F97" s="132"/>
      <c r="G97" s="132"/>
      <c r="H97" s="138"/>
      <c r="I97" s="133"/>
      <c r="L97" s="198"/>
      <c r="M97" s="198"/>
      <c r="N97" s="198"/>
      <c r="O97" s="199"/>
    </row>
    <row r="98" spans="1:15" s="185" customFormat="1" ht="31.5" customHeight="1" x14ac:dyDescent="0.25">
      <c r="A98" s="130" t="s">
        <v>9</v>
      </c>
      <c r="B98" s="126">
        <v>113107112</v>
      </c>
      <c r="C98" s="126" t="s">
        <v>94</v>
      </c>
      <c r="D98" s="127" t="s">
        <v>72</v>
      </c>
      <c r="E98" s="129">
        <v>5.5</v>
      </c>
      <c r="F98" s="132"/>
      <c r="G98" s="132"/>
      <c r="H98" s="138"/>
      <c r="I98" s="133"/>
      <c r="L98" s="198"/>
      <c r="M98" s="198"/>
      <c r="N98" s="198"/>
      <c r="O98" s="199"/>
    </row>
    <row r="99" spans="1:15" s="185" customFormat="1" ht="28.5" customHeight="1" thickBot="1" x14ac:dyDescent="0.3">
      <c r="A99" s="260" t="s">
        <v>10</v>
      </c>
      <c r="B99" s="261">
        <v>997221551</v>
      </c>
      <c r="C99" s="261" t="s">
        <v>95</v>
      </c>
      <c r="D99" s="260" t="s">
        <v>8</v>
      </c>
      <c r="E99" s="268">
        <f>I100</f>
        <v>0</v>
      </c>
      <c r="F99" s="269"/>
      <c r="G99" s="265"/>
      <c r="H99" s="270"/>
      <c r="I99" s="271"/>
      <c r="L99" s="198"/>
      <c r="M99" s="198"/>
      <c r="N99" s="198"/>
      <c r="O99" s="199"/>
    </row>
    <row r="100" spans="1:15" s="185" customFormat="1" ht="24" customHeight="1" x14ac:dyDescent="0.25">
      <c r="A100" s="139"/>
      <c r="B100" s="139"/>
      <c r="C100" s="140" t="s">
        <v>65</v>
      </c>
      <c r="D100" s="188"/>
      <c r="E100" s="142"/>
      <c r="F100" s="143"/>
      <c r="G100" s="144"/>
      <c r="H100" s="145"/>
      <c r="I100" s="250"/>
    </row>
    <row r="101" spans="1:15" s="185" customFormat="1" ht="22.5" customHeight="1" x14ac:dyDescent="0.25">
      <c r="A101" s="161"/>
      <c r="B101" s="161"/>
      <c r="C101" s="180"/>
      <c r="D101" s="166"/>
      <c r="E101" s="167"/>
      <c r="F101" s="163"/>
      <c r="G101" s="163"/>
      <c r="H101" s="162"/>
      <c r="I101" s="168"/>
    </row>
    <row r="102" spans="1:15" s="185" customFormat="1" ht="27" customHeight="1" x14ac:dyDescent="0.25">
      <c r="A102" s="161"/>
      <c r="B102" s="60"/>
      <c r="C102" s="13"/>
      <c r="D102" s="69"/>
      <c r="E102" s="68"/>
      <c r="F102" s="68"/>
      <c r="G102" s="163"/>
      <c r="H102" s="162"/>
      <c r="I102" s="168"/>
      <c r="L102" s="225"/>
    </row>
    <row r="103" spans="1:15" s="185" customFormat="1" ht="44.25" customHeight="1" x14ac:dyDescent="0.25">
      <c r="A103" s="161"/>
      <c r="B103" s="161"/>
      <c r="C103" s="180"/>
      <c r="D103" s="166"/>
      <c r="E103" s="167"/>
      <c r="F103" s="163"/>
      <c r="G103" s="163"/>
      <c r="H103" s="162"/>
      <c r="I103" s="168"/>
    </row>
    <row r="104" spans="1:15" s="185" customFormat="1" ht="27.75" customHeight="1" x14ac:dyDescent="0.25">
      <c r="A104" s="161"/>
      <c r="B104" s="161"/>
      <c r="C104" s="180"/>
      <c r="D104" s="166"/>
      <c r="E104" s="167"/>
      <c r="F104" s="163"/>
      <c r="G104" s="163"/>
      <c r="H104" s="162"/>
      <c r="I104" s="168"/>
    </row>
    <row r="105" spans="1:15" s="185" customFormat="1" ht="27.75" customHeight="1" x14ac:dyDescent="0.25">
      <c r="A105" s="161"/>
      <c r="B105" s="161"/>
      <c r="C105" s="180"/>
      <c r="D105" s="166"/>
      <c r="E105" s="167"/>
      <c r="F105" s="163"/>
      <c r="G105" s="163"/>
      <c r="H105" s="162"/>
      <c r="I105" s="168"/>
    </row>
    <row r="106" spans="1:15" s="185" customFormat="1" ht="18" customHeight="1" x14ac:dyDescent="0.25">
      <c r="A106" s="161"/>
      <c r="B106" s="161"/>
      <c r="C106" s="194"/>
      <c r="D106" s="166"/>
      <c r="E106" s="167"/>
      <c r="F106" s="163"/>
      <c r="G106" s="195"/>
      <c r="H106" s="205"/>
      <c r="I106" s="182"/>
    </row>
    <row r="107" spans="1:15" s="185" customFormat="1" ht="24" customHeight="1" x14ac:dyDescent="0.25">
      <c r="A107" s="161"/>
      <c r="B107" s="161"/>
      <c r="C107" s="194"/>
      <c r="D107" s="166"/>
      <c r="E107" s="167"/>
      <c r="F107" s="163"/>
      <c r="G107" s="195"/>
      <c r="H107" s="205"/>
      <c r="I107" s="182"/>
    </row>
    <row r="108" spans="1:15" s="185" customFormat="1" ht="18" customHeight="1" x14ac:dyDescent="0.25">
      <c r="A108" s="161"/>
      <c r="B108" s="161"/>
      <c r="C108" s="194"/>
      <c r="D108" s="166"/>
      <c r="E108" s="167"/>
      <c r="F108" s="163"/>
      <c r="G108" s="163"/>
      <c r="H108" s="162"/>
      <c r="I108" s="168"/>
    </row>
    <row r="109" spans="1:15" s="185" customFormat="1" ht="45.75" customHeight="1" x14ac:dyDescent="0.25">
      <c r="A109" s="161"/>
      <c r="B109" s="161"/>
      <c r="C109" s="162"/>
      <c r="D109" s="166"/>
      <c r="E109" s="167"/>
      <c r="F109" s="163"/>
      <c r="G109" s="163"/>
      <c r="H109" s="162"/>
      <c r="I109" s="168"/>
    </row>
    <row r="110" spans="1:15" s="185" customFormat="1" ht="13.8" x14ac:dyDescent="0.25">
      <c r="A110" s="161"/>
      <c r="B110" s="161"/>
      <c r="C110" s="162"/>
      <c r="D110" s="166"/>
      <c r="E110" s="167"/>
      <c r="F110" s="163"/>
      <c r="G110" s="163"/>
      <c r="H110" s="162"/>
      <c r="I110" s="164"/>
    </row>
    <row r="111" spans="1:15" s="185" customFormat="1" ht="18" customHeight="1" x14ac:dyDescent="0.25">
      <c r="A111" s="161"/>
      <c r="B111" s="161"/>
      <c r="C111" s="162"/>
      <c r="D111" s="166"/>
      <c r="E111" s="167"/>
      <c r="F111" s="163"/>
      <c r="G111" s="163"/>
      <c r="H111" s="162"/>
      <c r="I111" s="168"/>
    </row>
    <row r="112" spans="1:15" s="185" customFormat="1" ht="18" customHeight="1" x14ac:dyDescent="0.25">
      <c r="A112" s="161"/>
      <c r="B112" s="161"/>
      <c r="C112" s="162"/>
      <c r="D112" s="166"/>
      <c r="E112" s="167"/>
      <c r="F112" s="163"/>
      <c r="G112" s="163"/>
      <c r="H112" s="162"/>
      <c r="I112" s="168"/>
    </row>
    <row r="113" spans="1:13" s="185" customFormat="1" ht="20.25" customHeight="1" x14ac:dyDescent="0.25">
      <c r="A113" s="161"/>
      <c r="B113" s="161"/>
      <c r="C113" s="162"/>
      <c r="D113" s="166"/>
      <c r="E113" s="167"/>
      <c r="F113" s="163"/>
      <c r="G113" s="163"/>
      <c r="H113" s="162"/>
      <c r="I113" s="168"/>
    </row>
    <row r="114" spans="1:13" s="185" customFormat="1" ht="30.75" customHeight="1" x14ac:dyDescent="0.25">
      <c r="A114" s="161"/>
      <c r="B114" s="161"/>
      <c r="C114" s="162"/>
      <c r="D114" s="166"/>
      <c r="E114" s="167"/>
      <c r="F114" s="163"/>
      <c r="G114" s="163"/>
      <c r="H114" s="170"/>
      <c r="I114" s="168"/>
    </row>
    <row r="115" spans="1:13" s="185" customFormat="1" ht="30.75" customHeight="1" x14ac:dyDescent="0.25">
      <c r="A115" s="161"/>
      <c r="B115" s="161"/>
      <c r="C115" s="162"/>
      <c r="D115" s="166"/>
      <c r="E115" s="167"/>
      <c r="F115" s="163"/>
      <c r="G115" s="163"/>
      <c r="H115" s="162"/>
      <c r="I115" s="168"/>
    </row>
    <row r="116" spans="1:13" s="185" customFormat="1" ht="30" customHeight="1" x14ac:dyDescent="0.25">
      <c r="A116" s="161"/>
      <c r="B116" s="161"/>
      <c r="C116" s="162"/>
      <c r="D116" s="166"/>
      <c r="E116" s="167"/>
      <c r="F116" s="163"/>
      <c r="G116" s="163"/>
      <c r="H116" s="162"/>
      <c r="I116" s="168"/>
    </row>
    <row r="117" spans="1:13" ht="27.75" customHeight="1" x14ac:dyDescent="0.25">
      <c r="A117" s="60"/>
      <c r="B117" s="60"/>
      <c r="C117" s="13"/>
      <c r="D117" s="69"/>
      <c r="E117" s="70"/>
      <c r="F117" s="71"/>
      <c r="G117" s="71"/>
      <c r="H117" s="206"/>
      <c r="I117" s="64"/>
    </row>
    <row r="118" spans="1:13" ht="30.75" customHeight="1" x14ac:dyDescent="0.25">
      <c r="A118" s="60"/>
      <c r="B118" s="60"/>
      <c r="C118" s="207"/>
      <c r="D118" s="69"/>
      <c r="E118" s="68"/>
      <c r="F118" s="68"/>
      <c r="G118" s="71"/>
      <c r="H118" s="14"/>
      <c r="I118" s="64"/>
      <c r="J118" s="14"/>
      <c r="K118" s="14"/>
      <c r="L118" s="14"/>
      <c r="M118" s="14"/>
    </row>
    <row r="119" spans="1:13" ht="18" customHeight="1" x14ac:dyDescent="0.25">
      <c r="A119" s="61"/>
      <c r="B119" s="61"/>
      <c r="C119" s="208"/>
      <c r="D119" s="69"/>
      <c r="E119" s="63"/>
      <c r="F119" s="63"/>
      <c r="G119" s="71"/>
      <c r="H119" s="14"/>
      <c r="I119" s="64"/>
      <c r="J119" s="14"/>
      <c r="K119" s="14"/>
      <c r="L119" s="14"/>
      <c r="M119" s="14"/>
    </row>
    <row r="120" spans="1:13" ht="41.25" customHeight="1" x14ac:dyDescent="0.25">
      <c r="A120" s="61"/>
      <c r="B120" s="61"/>
      <c r="C120" s="209"/>
      <c r="D120" s="69"/>
      <c r="E120" s="63"/>
      <c r="F120" s="63"/>
      <c r="G120" s="71"/>
      <c r="H120" s="14"/>
      <c r="I120" s="64"/>
      <c r="J120" s="14"/>
      <c r="K120" s="14"/>
      <c r="L120" s="14"/>
      <c r="M120" s="14"/>
    </row>
    <row r="121" spans="1:13" ht="18" customHeight="1" x14ac:dyDescent="0.25">
      <c r="A121" s="60"/>
      <c r="B121" s="61"/>
      <c r="C121" s="62"/>
      <c r="D121" s="61"/>
      <c r="E121" s="63"/>
      <c r="F121" s="63"/>
      <c r="G121" s="71"/>
      <c r="H121" s="14"/>
      <c r="I121" s="64"/>
      <c r="J121" s="14"/>
      <c r="K121" s="14"/>
      <c r="L121" s="14"/>
      <c r="M121" s="14"/>
    </row>
    <row r="122" spans="1:13" ht="21.75" customHeight="1" x14ac:dyDescent="0.25">
      <c r="A122" s="60"/>
      <c r="B122" s="61"/>
      <c r="C122" s="62"/>
      <c r="D122" s="61"/>
      <c r="E122" s="63"/>
      <c r="F122" s="63"/>
      <c r="G122" s="71"/>
      <c r="H122" s="14"/>
      <c r="I122" s="64"/>
      <c r="J122" s="14"/>
      <c r="K122" s="14"/>
      <c r="L122" s="14"/>
      <c r="M122" s="14"/>
    </row>
    <row r="123" spans="1:13" ht="21.75" customHeight="1" x14ac:dyDescent="0.25">
      <c r="A123" s="60"/>
      <c r="B123" s="61"/>
      <c r="C123" s="210"/>
      <c r="D123" s="211"/>
      <c r="E123" s="212"/>
      <c r="F123" s="212"/>
      <c r="G123" s="71"/>
      <c r="H123" s="14"/>
      <c r="I123" s="64"/>
      <c r="J123" s="14"/>
      <c r="K123" s="14"/>
      <c r="L123" s="14"/>
      <c r="M123" s="14"/>
    </row>
    <row r="124" spans="1:13" ht="21.75" customHeight="1" x14ac:dyDescent="0.25">
      <c r="A124" s="60"/>
      <c r="B124" s="61"/>
      <c r="C124" s="74"/>
      <c r="D124" s="66"/>
      <c r="E124" s="67"/>
      <c r="F124" s="67"/>
      <c r="G124" s="213"/>
      <c r="H124" s="14"/>
      <c r="I124" s="214"/>
      <c r="J124" s="14"/>
      <c r="K124" s="14"/>
      <c r="L124" s="14"/>
      <c r="M124" s="14"/>
    </row>
    <row r="125" spans="1:13" ht="15" customHeight="1" x14ac:dyDescent="0.25">
      <c r="A125" s="60"/>
      <c r="B125" s="61"/>
      <c r="C125" s="62"/>
      <c r="D125" s="61"/>
      <c r="E125" s="63"/>
      <c r="F125" s="63"/>
      <c r="G125" s="63"/>
      <c r="H125" s="14"/>
      <c r="I125" s="64"/>
      <c r="J125" s="14"/>
      <c r="K125" s="14"/>
      <c r="L125" s="14"/>
      <c r="M125" s="14"/>
    </row>
    <row r="126" spans="1:13" ht="18" customHeight="1" x14ac:dyDescent="0.25">
      <c r="A126" s="60"/>
      <c r="B126" s="61"/>
      <c r="C126" s="65"/>
      <c r="D126" s="66"/>
      <c r="E126" s="67"/>
      <c r="F126" s="67"/>
      <c r="G126" s="67"/>
      <c r="H126" s="14"/>
      <c r="I126" s="64"/>
      <c r="J126" s="14"/>
      <c r="K126" s="14"/>
      <c r="L126" s="14"/>
      <c r="M126" s="14"/>
    </row>
    <row r="127" spans="1:13" ht="18" customHeight="1" x14ac:dyDescent="0.25">
      <c r="A127" s="60"/>
      <c r="B127" s="61"/>
      <c r="C127" s="62"/>
      <c r="D127" s="61"/>
      <c r="E127" s="63"/>
      <c r="F127" s="63"/>
      <c r="G127" s="63"/>
      <c r="H127" s="14"/>
      <c r="I127" s="64"/>
    </row>
    <row r="128" spans="1:13" ht="18" customHeight="1" x14ac:dyDescent="0.25">
      <c r="A128" s="60"/>
      <c r="B128" s="60"/>
      <c r="C128" s="13"/>
      <c r="D128" s="60"/>
      <c r="E128" s="68"/>
      <c r="F128" s="68"/>
      <c r="G128" s="68"/>
      <c r="H128" s="14"/>
      <c r="I128" s="68"/>
    </row>
    <row r="129" spans="1:9" ht="18" customHeight="1" x14ac:dyDescent="0.25">
      <c r="A129" s="60"/>
      <c r="B129" s="60"/>
      <c r="C129" s="13"/>
      <c r="D129" s="69"/>
      <c r="E129" s="70"/>
      <c r="F129" s="71"/>
      <c r="G129" s="71"/>
      <c r="H129" s="13"/>
      <c r="I129" s="13"/>
    </row>
    <row r="130" spans="1:9" ht="18" customHeight="1" x14ac:dyDescent="0.25">
      <c r="A130" s="60"/>
      <c r="B130" s="60"/>
      <c r="C130" s="13"/>
      <c r="D130" s="69"/>
      <c r="E130" s="70"/>
      <c r="F130" s="71"/>
      <c r="G130" s="71"/>
      <c r="H130" s="13"/>
      <c r="I130" s="13"/>
    </row>
    <row r="131" spans="1:9" ht="18" customHeight="1" x14ac:dyDescent="0.25">
      <c r="A131" s="60"/>
      <c r="B131" s="60"/>
      <c r="C131" s="72"/>
      <c r="D131" s="69"/>
      <c r="E131" s="70"/>
      <c r="F131" s="71"/>
      <c r="G131" s="73"/>
      <c r="H131" s="13"/>
      <c r="I131" s="13"/>
    </row>
    <row r="132" spans="1:9" ht="18" customHeight="1" x14ac:dyDescent="0.25">
      <c r="A132" s="60"/>
      <c r="B132" s="60"/>
      <c r="C132" s="13"/>
      <c r="D132" s="69"/>
      <c r="E132" s="70"/>
      <c r="F132" s="71"/>
      <c r="G132" s="71"/>
      <c r="H132" s="13"/>
      <c r="I132" s="13"/>
    </row>
    <row r="133" spans="1:9" ht="18" customHeight="1" x14ac:dyDescent="0.25">
      <c r="A133" s="60"/>
      <c r="B133" s="60"/>
      <c r="C133" s="13"/>
      <c r="D133" s="69"/>
      <c r="E133" s="70"/>
      <c r="F133" s="71"/>
      <c r="G133" s="71"/>
      <c r="H133" s="13"/>
      <c r="I133" s="13"/>
    </row>
    <row r="134" spans="1:9" ht="18" customHeight="1" x14ac:dyDescent="0.25">
      <c r="A134" s="60"/>
      <c r="B134" s="60"/>
      <c r="C134" s="13"/>
      <c r="D134" s="69"/>
      <c r="E134" s="70"/>
      <c r="F134" s="71"/>
      <c r="G134" s="71"/>
      <c r="H134" s="13"/>
      <c r="I134" s="13"/>
    </row>
    <row r="135" spans="1:9" ht="18" customHeight="1" x14ac:dyDescent="0.25">
      <c r="A135" s="60"/>
      <c r="B135" s="60"/>
      <c r="C135" s="13"/>
      <c r="D135" s="69"/>
      <c r="E135" s="70"/>
      <c r="F135" s="71"/>
      <c r="G135" s="71"/>
      <c r="H135" s="13"/>
      <c r="I135" s="13"/>
    </row>
    <row r="136" spans="1:9" ht="18" customHeight="1" x14ac:dyDescent="0.25">
      <c r="A136" s="60"/>
      <c r="B136" s="60"/>
      <c r="C136" s="13"/>
      <c r="D136" s="69"/>
      <c r="E136" s="70"/>
      <c r="F136" s="71"/>
      <c r="G136" s="71"/>
      <c r="H136" s="13"/>
      <c r="I136" s="13"/>
    </row>
    <row r="137" spans="1:9" ht="18" customHeight="1" x14ac:dyDescent="0.25">
      <c r="A137" s="60"/>
      <c r="B137" s="60"/>
      <c r="C137" s="13"/>
      <c r="D137" s="69"/>
      <c r="E137" s="70"/>
      <c r="F137" s="71"/>
      <c r="G137" s="71"/>
      <c r="H137" s="13"/>
      <c r="I137" s="13"/>
    </row>
  </sheetData>
  <phoneticPr fontId="0" type="noConversion"/>
  <pageMargins left="0.59055118110236227" right="0.39370078740157483" top="0.98425196850393704" bottom="0.78740157480314965" header="0.51181102362204722" footer="0.51181102362204722"/>
  <pageSetup paperSize="9" scale="86" orientation="landscape" r:id="rId1"/>
  <headerFooter alignWithMargins="0">
    <oddFooter>Stránka &amp;P</oddFooter>
  </headerFooter>
  <rowBreaks count="6" manualBreakCount="6">
    <brk id="24" max="8" man="1"/>
    <brk id="58" max="8" man="1"/>
    <brk id="83" max="8" man="1"/>
    <brk id="103" max="8" man="1"/>
    <brk id="120" max="8" man="1"/>
    <brk id="1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propočet</vt:lpstr>
      <vt:lpstr>propočet!Názvy_tisku</vt:lpstr>
      <vt:lpstr>propočet!Oblast_tisku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Turek</dc:creator>
  <cp:lastModifiedBy>Miloslav Rovny</cp:lastModifiedBy>
  <cp:lastPrinted>2022-05-18T07:53:14Z</cp:lastPrinted>
  <dcterms:created xsi:type="dcterms:W3CDTF">2001-11-16T08:54:13Z</dcterms:created>
  <dcterms:modified xsi:type="dcterms:W3CDTF">2022-05-18T07:59:05Z</dcterms:modified>
</cp:coreProperties>
</file>